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aurent\Desktop\TRANSPORTS 2026\"/>
    </mc:Choice>
  </mc:AlternateContent>
  <bookViews>
    <workbookView xWindow="0" yWindow="0" windowWidth="28800" windowHeight="12870" activeTab="1"/>
  </bookViews>
  <sheets>
    <sheet name="S91L232" sheetId="6" r:id="rId1"/>
    <sheet name="S91L234" sheetId="4" r:id="rId2"/>
    <sheet name="S91L236" sheetId="5" r:id="rId3"/>
    <sheet name="S91L237" sheetId="3" r:id="rId4"/>
  </sheets>
  <definedNames>
    <definedName name="_xlnm.Print_Area" localSheetId="0">S91L232!$A$1:$G$59</definedName>
    <definedName name="_xlnm.Print_Area" localSheetId="1">S91L234!$A$1:$G$59</definedName>
    <definedName name="_xlnm.Print_Area" localSheetId="2">S91L236!$A$1:$G$47</definedName>
    <definedName name="_xlnm.Print_Area" localSheetId="3">S91L237!$A$1:$G$53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6" l="1"/>
  <c r="D46" i="6"/>
  <c r="D45" i="6"/>
  <c r="D44" i="6"/>
  <c r="D43" i="6"/>
  <c r="D42" i="6"/>
  <c r="D41" i="6"/>
  <c r="D40" i="6"/>
  <c r="D38" i="6"/>
  <c r="C10" i="6"/>
  <c r="C10" i="5"/>
  <c r="C10" i="4"/>
  <c r="C10" i="3"/>
</calcChain>
</file>

<file path=xl/sharedStrings.xml><?xml version="1.0" encoding="utf-8"?>
<sst xmlns="http://schemas.openxmlformats.org/spreadsheetml/2006/main" count="309" uniqueCount="119">
  <si>
    <t>Horaires valides à partir du :</t>
  </si>
  <si>
    <t>Autorité organisatrice (AO) :</t>
  </si>
  <si>
    <t>Autorité organisatrice de proximité (AOP) :</t>
  </si>
  <si>
    <t>Prestataire de transport :</t>
  </si>
  <si>
    <t>Capacité du véhicule :</t>
  </si>
  <si>
    <t>ALLER</t>
  </si>
  <si>
    <t>Itinéraires</t>
  </si>
  <si>
    <t>Km en charge (Calculé)</t>
  </si>
  <si>
    <t>Commune</t>
  </si>
  <si>
    <t>Point d'arrêt</t>
  </si>
  <si>
    <t>lmMjv--</t>
  </si>
  <si>
    <t>RETOUR</t>
  </si>
  <si>
    <t>--M----</t>
  </si>
  <si>
    <t>lm-jv--</t>
  </si>
  <si>
    <t>circule les lundis, mardis, mercredis, jeudis et vendredis en période scolaire</t>
  </si>
  <si>
    <t>circule les lundis, mardis, jeudis et vendredis en période scolaire</t>
  </si>
  <si>
    <t>circule uniquement les mercredis en période scolaire</t>
  </si>
  <si>
    <t>------s</t>
  </si>
  <si>
    <t>circule uniquement les samedis en période scolaire</t>
  </si>
  <si>
    <t>Les point d'arrêts, les horaires et les kilomètres vous sont donnés à titre indicatif,  toute modification</t>
  </si>
  <si>
    <t xml:space="preserve">devra avoir été approuvée par Île-de-France Mobilités </t>
  </si>
  <si>
    <t>CARS NEDROMA</t>
  </si>
  <si>
    <t>PRIVE - Institut Saint-Louis Saint-Clément</t>
  </si>
  <si>
    <t>CIRCUITS SPECIAUX SCOLAIRES - ESSONNE</t>
  </si>
  <si>
    <t>FICHE HORAIRES</t>
  </si>
  <si>
    <t>S91L232A2</t>
  </si>
  <si>
    <t>S91L232A1</t>
  </si>
  <si>
    <t>DRAVEIL</t>
  </si>
  <si>
    <t>LA COULETTE</t>
  </si>
  <si>
    <t>PARIS JARDINS SUD</t>
  </si>
  <si>
    <t>GIBRALTAR</t>
  </si>
  <si>
    <t>CITE BROSSOLETTE</t>
  </si>
  <si>
    <t>OREE DE SENART</t>
  </si>
  <si>
    <t>PARC DU CHATEAU</t>
  </si>
  <si>
    <t>EGLISE</t>
  </si>
  <si>
    <t>DANTON</t>
  </si>
  <si>
    <t>JUVISY SUR ORGE</t>
  </si>
  <si>
    <t>13 RUE MONTESSUY</t>
  </si>
  <si>
    <t>VIRY CHATILLON</t>
  </si>
  <si>
    <t>ECOLE / COLLEGE / LYCEE ST LOUIS ST CLEMENT</t>
  </si>
  <si>
    <t>S91L232R</t>
  </si>
  <si>
    <t>S91L234 - VERT LE GRAND - BALLANCOURT - VIRY ST LOUIS ST CLEMENT</t>
  </si>
  <si>
    <t>S91L234A1</t>
  </si>
  <si>
    <t>S91L234A2</t>
  </si>
  <si>
    <t>BALLANCOURT SUR ESSONNE</t>
  </si>
  <si>
    <t>CIMETIERE</t>
  </si>
  <si>
    <t>ST VRAIN</t>
  </si>
  <si>
    <t>PLACE DE L EGLISE</t>
  </si>
  <si>
    <t>MAROLLES EN HUREPOIX</t>
  </si>
  <si>
    <t>BRETIGNY SUR ORGE</t>
  </si>
  <si>
    <t>BOIS DE VETILLE</t>
  </si>
  <si>
    <t>FLEURY MEROGIS</t>
  </si>
  <si>
    <t>RESIDENCE A</t>
  </si>
  <si>
    <t>VERT LE GRAND</t>
  </si>
  <si>
    <t>BERTHAULT</t>
  </si>
  <si>
    <t>BOTTEAUX</t>
  </si>
  <si>
    <t>BONDOUFLE</t>
  </si>
  <si>
    <t>RUE DE VILLEROY ARNAUD MASSY</t>
  </si>
  <si>
    <t>LES PETITS BOIS</t>
  </si>
  <si>
    <t>CROIX BLANCHE</t>
  </si>
  <si>
    <t>S91L234R</t>
  </si>
  <si>
    <t>RESIDENCE R</t>
  </si>
  <si>
    <t>S91L236 - COURCOURONNES-  VIRY ST LOUIS ST CLEMENT</t>
  </si>
  <si>
    <t>S91L236A</t>
  </si>
  <si>
    <t>COURCOURONNES</t>
  </si>
  <si>
    <t>COLLEGE PAUL FORT</t>
  </si>
  <si>
    <t>LISSES</t>
  </si>
  <si>
    <t>CHEMIN VERT PISCINE</t>
  </si>
  <si>
    <t>MAISONS DU GOLF</t>
  </si>
  <si>
    <t>S91L236R</t>
  </si>
  <si>
    <t>MARCHE</t>
  </si>
  <si>
    <t>MAIRIE</t>
  </si>
  <si>
    <t>CAMILLE FLAMMARION</t>
  </si>
  <si>
    <t>ATHIS MONS</t>
  </si>
  <si>
    <t>MARCHE GRAVILLIERES</t>
  </si>
  <si>
    <t>BELLE ETOILE N7</t>
  </si>
  <si>
    <t>PARAY VIEILLE POSTE</t>
  </si>
  <si>
    <t>MAIRIE BD ALSACE LORRAINE</t>
  </si>
  <si>
    <t>AVENUE V HUGO</t>
  </si>
  <si>
    <t>S91L237R1</t>
  </si>
  <si>
    <t>S91L237R5</t>
  </si>
  <si>
    <t>S91L237R</t>
  </si>
  <si>
    <t>S91L237A2</t>
  </si>
  <si>
    <t>S91L237A1</t>
  </si>
  <si>
    <t>S91L237 - PARAY V POSTE VIRY  ST-LOUIS  ST-CLEMENT</t>
  </si>
  <si>
    <t>2 véhicules de 61 à 63 places (T5)</t>
  </si>
  <si>
    <t>2 véhicules de 36 à 60 places maximum (T4)</t>
  </si>
  <si>
    <t>1 véhicule de 61 à 63 places (T5)</t>
  </si>
  <si>
    <t>1 véhicule de 36 à 60 places maximum (T4)</t>
  </si>
  <si>
    <t>12:40</t>
  </si>
  <si>
    <t>17:00</t>
  </si>
  <si>
    <t>17:50</t>
  </si>
  <si>
    <t>12:48</t>
  </si>
  <si>
    <t>17:08</t>
  </si>
  <si>
    <t>17:58</t>
  </si>
  <si>
    <t>12:55</t>
  </si>
  <si>
    <t>17:15</t>
  </si>
  <si>
    <t>18:05</t>
  </si>
  <si>
    <t>13:06</t>
  </si>
  <si>
    <t>17:26</t>
  </si>
  <si>
    <t>18:16</t>
  </si>
  <si>
    <t>13:10</t>
  </si>
  <si>
    <t>17:30</t>
  </si>
  <si>
    <t>18:20</t>
  </si>
  <si>
    <t>13:12</t>
  </si>
  <si>
    <t>17:32</t>
  </si>
  <si>
    <t>18:22</t>
  </si>
  <si>
    <t>13:22</t>
  </si>
  <si>
    <t>17:42</t>
  </si>
  <si>
    <t>18:32</t>
  </si>
  <si>
    <t>13:28</t>
  </si>
  <si>
    <t>17:48</t>
  </si>
  <si>
    <t>18:38</t>
  </si>
  <si>
    <t>MAIRIE DE MAROLLES</t>
  </si>
  <si>
    <t xml:space="preserve">EVRY </t>
  </si>
  <si>
    <t>LES VERGERS</t>
  </si>
  <si>
    <t>S91L232 - DRAVEIL SOISY SUR SEINE - VIRY  ST LOUIS ST CLEMENT</t>
  </si>
  <si>
    <t>SOISY SUR SEINE</t>
  </si>
  <si>
    <t>LES LILAS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</si>
</sst>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CD9B6"/>
        <bgColor indexed="64"/>
      </patternFill>
    </fill>
    <fill>
      <patternFill patternType="solid">
        <fgColor rgb="FFFAC48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00">
    <xf numFmtId="0" fontId="0" fillId="0" borderId="0" xfId="0"/>
    <xf numFmtId="0" fontId="3" fillId="0" borderId="0" xfId="0" applyFont="1" applyAlignment="1">
      <alignment horizontal="left" vertical="center"/>
    </xf>
    <xf numFmtId="0" fontId="2" fillId="0" borderId="0" xfId="0" applyFont="1"/>
    <xf numFmtId="1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0" borderId="6" xfId="0" applyBorder="1"/>
    <xf numFmtId="0" fontId="0" fillId="0" borderId="6" xfId="0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5" fillId="4" borderId="0" xfId="0" applyFont="1" applyFill="1"/>
    <xf numFmtId="0" fontId="0" fillId="4" borderId="0" xfId="0" applyFill="1"/>
    <xf numFmtId="0" fontId="0" fillId="2" borderId="6" xfId="0" applyFill="1" applyBorder="1"/>
    <xf numFmtId="0" fontId="1" fillId="0" borderId="0" xfId="0" applyFont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1" xfId="0" applyBorder="1"/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2" borderId="4" xfId="0" applyFill="1" applyBorder="1"/>
    <xf numFmtId="0" fontId="0" fillId="0" borderId="10" xfId="0" applyBorder="1"/>
    <xf numFmtId="0" fontId="0" fillId="2" borderId="10" xfId="0" applyFill="1" applyBorder="1"/>
    <xf numFmtId="0" fontId="0" fillId="2" borderId="10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20" fontId="0" fillId="0" borderId="2" xfId="0" applyNumberFormat="1" applyBorder="1" applyAlignment="1">
      <alignment horizontal="center" vertical="center"/>
    </xf>
    <xf numFmtId="20" fontId="0" fillId="2" borderId="6" xfId="0" applyNumberFormat="1" applyFill="1" applyBorder="1" applyAlignment="1">
      <alignment horizontal="center" vertical="center"/>
    </xf>
    <xf numFmtId="20" fontId="0" fillId="0" borderId="6" xfId="0" applyNumberFormat="1" applyBorder="1" applyAlignment="1">
      <alignment horizontal="center" vertical="center"/>
    </xf>
    <xf numFmtId="20" fontId="0" fillId="2" borderId="11" xfId="0" applyNumberFormat="1" applyFill="1" applyBorder="1" applyAlignment="1">
      <alignment horizontal="center" vertical="center"/>
    </xf>
    <xf numFmtId="20" fontId="0" fillId="0" borderId="11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20" fontId="0" fillId="0" borderId="5" xfId="0" applyNumberFormat="1" applyBorder="1" applyAlignment="1">
      <alignment horizontal="center" vertical="center"/>
    </xf>
    <xf numFmtId="0" fontId="0" fillId="0" borderId="4" xfId="0" applyBorder="1"/>
    <xf numFmtId="20" fontId="0" fillId="2" borderId="5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0" fontId="7" fillId="0" borderId="8" xfId="1" applyNumberFormat="1" applyFont="1" applyBorder="1" applyAlignment="1">
      <alignment horizontal="center" vertical="center"/>
    </xf>
    <xf numFmtId="20" fontId="7" fillId="2" borderId="8" xfId="1" applyNumberFormat="1" applyFont="1" applyFill="1" applyBorder="1" applyAlignment="1">
      <alignment horizontal="center" vertical="center"/>
    </xf>
    <xf numFmtId="20" fontId="7" fillId="0" borderId="3" xfId="1" applyNumberFormat="1" applyFont="1" applyBorder="1" applyAlignment="1">
      <alignment horizontal="center" vertical="center"/>
    </xf>
    <xf numFmtId="20" fontId="7" fillId="2" borderId="6" xfId="1" applyNumberFormat="1" applyFont="1" applyFill="1" applyBorder="1" applyAlignment="1">
      <alignment horizontal="center" vertical="center"/>
    </xf>
    <xf numFmtId="20" fontId="7" fillId="0" borderId="6" xfId="1" applyNumberFormat="1" applyFont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8" fillId="0" borderId="0" xfId="0" applyFont="1"/>
    <xf numFmtId="20" fontId="0" fillId="0" borderId="3" xfId="0" applyNumberFormat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20" fontId="0" fillId="0" borderId="8" xfId="0" applyNumberFormat="1" applyBorder="1" applyAlignment="1">
      <alignment horizontal="center" vertical="center"/>
    </xf>
    <xf numFmtId="0" fontId="0" fillId="0" borderId="8" xfId="0" applyBorder="1"/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3" xfId="0" applyBorder="1"/>
    <xf numFmtId="0" fontId="0" fillId="0" borderId="1" xfId="0" applyBorder="1"/>
    <xf numFmtId="20" fontId="0" fillId="2" borderId="8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0" xfId="0" applyBorder="1"/>
    <xf numFmtId="0" fontId="0" fillId="4" borderId="0" xfId="0" applyFill="1" applyBorder="1"/>
    <xf numFmtId="0" fontId="8" fillId="0" borderId="0" xfId="0" applyFont="1" applyBorder="1"/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4" fillId="0" borderId="0" xfId="0" applyFont="1" applyBorder="1" applyAlignment="1">
      <alignment horizontal="center" vertical="center"/>
    </xf>
    <xf numFmtId="20" fontId="9" fillId="0" borderId="2" xfId="0" applyNumberFormat="1" applyFont="1" applyBorder="1" applyAlignment="1">
      <alignment horizontal="center" vertical="center"/>
    </xf>
    <xf numFmtId="20" fontId="9" fillId="2" borderId="11" xfId="0" applyNumberFormat="1" applyFont="1" applyFill="1" applyBorder="1" applyAlignment="1">
      <alignment horizontal="center" vertical="center"/>
    </xf>
    <xf numFmtId="20" fontId="9" fillId="0" borderId="11" xfId="0" applyNumberFormat="1" applyFont="1" applyBorder="1" applyAlignment="1">
      <alignment horizontal="center" vertical="center"/>
    </xf>
    <xf numFmtId="20" fontId="9" fillId="0" borderId="5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95207" cy="679341"/>
    <xdr:pic>
      <xdr:nvPicPr>
        <xdr:cNvPr id="2" name="Image 1">
          <a:extLst>
            <a:ext uri="{FF2B5EF4-FFF2-40B4-BE49-F238E27FC236}">
              <a16:creationId xmlns:a16="http://schemas.microsoft.com/office/drawing/2014/main" id="{C3CEC01E-149A-4566-9834-D846B7F50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95207" cy="67934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995207" cy="679341"/>
    <xdr:pic>
      <xdr:nvPicPr>
        <xdr:cNvPr id="4" name="Image 3">
          <a:extLst>
            <a:ext uri="{FF2B5EF4-FFF2-40B4-BE49-F238E27FC236}">
              <a16:creationId xmlns:a16="http://schemas.microsoft.com/office/drawing/2014/main" id="{CBEFD29D-EE33-48A1-9489-9D471E437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95207" cy="67934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95207" cy="679341"/>
    <xdr:pic>
      <xdr:nvPicPr>
        <xdr:cNvPr id="2" name="Image 1">
          <a:extLst>
            <a:ext uri="{FF2B5EF4-FFF2-40B4-BE49-F238E27FC236}">
              <a16:creationId xmlns:a16="http://schemas.microsoft.com/office/drawing/2014/main" id="{2256D89E-12F1-486D-A5B6-7035D7484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95207" cy="67934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95207" cy="679341"/>
    <xdr:pic>
      <xdr:nvPicPr>
        <xdr:cNvPr id="2" name="Image 1">
          <a:extLst>
            <a:ext uri="{FF2B5EF4-FFF2-40B4-BE49-F238E27FC236}">
              <a16:creationId xmlns:a16="http://schemas.microsoft.com/office/drawing/2014/main" id="{D0DDB16F-EF7A-4497-9870-5EBC1E546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95207" cy="67934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95207" cy="679341"/>
    <xdr:pic>
      <xdr:nvPicPr>
        <xdr:cNvPr id="2" name="Image 1">
          <a:extLst>
            <a:ext uri="{FF2B5EF4-FFF2-40B4-BE49-F238E27FC236}">
              <a16:creationId xmlns:a16="http://schemas.microsoft.com/office/drawing/2014/main" id="{8A5A51E6-8C53-44C7-9EEE-9040BC0B3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95207" cy="67934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topLeftCell="A16" zoomScaleNormal="100" zoomScaleSheetLayoutView="85" workbookViewId="0">
      <selection activeCell="E15" sqref="E15"/>
    </sheetView>
  </sheetViews>
  <sheetFormatPr baseColWidth="10" defaultColWidth="9.140625" defaultRowHeight="15" x14ac:dyDescent="0.25"/>
  <cols>
    <col min="1" max="1" width="21.7109375" customWidth="1"/>
    <col min="2" max="2" width="42.5703125" customWidth="1"/>
    <col min="3" max="6" width="11.7109375" customWidth="1"/>
    <col min="7" max="7" width="20.42578125" customWidth="1"/>
  </cols>
  <sheetData>
    <row r="1" spans="1:7" ht="48.75" customHeight="1" x14ac:dyDescent="0.25">
      <c r="G1" s="21" t="s">
        <v>23</v>
      </c>
    </row>
    <row r="2" spans="1:7" ht="39.75" customHeight="1" x14ac:dyDescent="0.25">
      <c r="A2" s="79"/>
      <c r="B2" s="79"/>
      <c r="C2" s="79"/>
    </row>
    <row r="3" spans="1:7" ht="35.25" customHeight="1" x14ac:dyDescent="0.25">
      <c r="A3" s="80" t="s">
        <v>24</v>
      </c>
      <c r="B3" s="81"/>
      <c r="C3" s="81"/>
      <c r="D3" s="81"/>
      <c r="E3" s="81"/>
      <c r="F3" s="81"/>
      <c r="G3" s="82"/>
    </row>
    <row r="4" spans="1:7" ht="7.5" customHeight="1" x14ac:dyDescent="0.25">
      <c r="A4" s="23"/>
      <c r="B4" s="22"/>
      <c r="C4" s="22"/>
      <c r="D4" s="22"/>
      <c r="E4" s="22"/>
      <c r="F4" s="22"/>
      <c r="G4" s="24"/>
    </row>
    <row r="5" spans="1:7" ht="20.25" x14ac:dyDescent="0.25">
      <c r="A5" s="83" t="s">
        <v>116</v>
      </c>
      <c r="B5" s="84"/>
      <c r="C5" s="84"/>
      <c r="D5" s="84"/>
      <c r="E5" s="84"/>
      <c r="F5" s="84"/>
      <c r="G5" s="85"/>
    </row>
    <row r="6" spans="1:7" ht="9.75" customHeight="1" x14ac:dyDescent="0.25">
      <c r="A6" s="25"/>
      <c r="B6" s="26"/>
      <c r="C6" s="26"/>
      <c r="D6" s="26"/>
      <c r="E6" s="26"/>
      <c r="F6" s="26"/>
      <c r="G6" s="27"/>
    </row>
    <row r="7" spans="1:7" ht="20.25" x14ac:dyDescent="0.25">
      <c r="A7" s="1"/>
    </row>
    <row r="8" spans="1:7" x14ac:dyDescent="0.25">
      <c r="A8" s="2" t="s">
        <v>0</v>
      </c>
      <c r="B8" s="3"/>
      <c r="C8" s="63">
        <v>46266</v>
      </c>
    </row>
    <row r="9" spans="1:7" x14ac:dyDescent="0.25">
      <c r="A9" s="2"/>
      <c r="B9" s="4"/>
    </row>
    <row r="10" spans="1:7" x14ac:dyDescent="0.25">
      <c r="A10" s="86" t="s">
        <v>1</v>
      </c>
      <c r="B10" s="86"/>
      <c r="C10" t="str">
        <f>"ILE-DE-FRANCE MOBILITES"</f>
        <v>ILE-DE-FRANCE MOBILITES</v>
      </c>
      <c r="D10" s="5"/>
      <c r="E10" s="5"/>
      <c r="F10" s="5"/>
    </row>
    <row r="11" spans="1:7" x14ac:dyDescent="0.25">
      <c r="A11" s="87" t="s">
        <v>2</v>
      </c>
      <c r="B11" s="87"/>
      <c r="C11" s="88" t="s">
        <v>22</v>
      </c>
      <c r="D11" s="88"/>
      <c r="E11" s="88"/>
      <c r="F11" s="88"/>
      <c r="G11" s="88"/>
    </row>
    <row r="12" spans="1:7" ht="15" customHeight="1" x14ac:dyDescent="0.25">
      <c r="A12" s="86" t="s">
        <v>3</v>
      </c>
      <c r="B12" s="86"/>
      <c r="C12" s="88" t="s">
        <v>21</v>
      </c>
      <c r="D12" s="88"/>
      <c r="E12" s="88"/>
      <c r="F12" s="88"/>
      <c r="G12" s="88"/>
    </row>
    <row r="13" spans="1:7" x14ac:dyDescent="0.25">
      <c r="A13" s="2" t="s">
        <v>4</v>
      </c>
      <c r="B13" s="4"/>
      <c r="C13" s="94" t="s">
        <v>85</v>
      </c>
      <c r="D13" s="94"/>
      <c r="E13" s="94"/>
      <c r="F13" s="94"/>
      <c r="G13" s="94"/>
    </row>
    <row r="14" spans="1:7" x14ac:dyDescent="0.25">
      <c r="A14" s="2"/>
      <c r="B14" s="4"/>
      <c r="C14" s="94"/>
      <c r="D14" s="94"/>
      <c r="E14" s="94"/>
      <c r="F14" s="94"/>
      <c r="G14" s="94"/>
    </row>
    <row r="15" spans="1:7" x14ac:dyDescent="0.25">
      <c r="B15" s="6"/>
    </row>
    <row r="16" spans="1:7" x14ac:dyDescent="0.25">
      <c r="A16" s="89" t="s">
        <v>5</v>
      </c>
      <c r="B16" s="89"/>
      <c r="C16" s="89"/>
    </row>
    <row r="17" spans="1:5" x14ac:dyDescent="0.25">
      <c r="B17" s="64"/>
    </row>
    <row r="18" spans="1:5" x14ac:dyDescent="0.25">
      <c r="A18" s="90" t="s">
        <v>6</v>
      </c>
      <c r="B18" s="91"/>
      <c r="C18" s="7" t="s">
        <v>25</v>
      </c>
      <c r="D18" s="7" t="s">
        <v>26</v>
      </c>
    </row>
    <row r="19" spans="1:5" x14ac:dyDescent="0.25">
      <c r="A19" s="92" t="s">
        <v>7</v>
      </c>
      <c r="B19" s="93"/>
      <c r="C19" s="8">
        <v>9.5</v>
      </c>
      <c r="D19" s="8">
        <v>11</v>
      </c>
    </row>
    <row r="20" spans="1:5" x14ac:dyDescent="0.25">
      <c r="A20" s="33" t="s">
        <v>8</v>
      </c>
      <c r="B20" s="33" t="s">
        <v>9</v>
      </c>
      <c r="C20" s="68" t="s">
        <v>10</v>
      </c>
      <c r="D20" s="68" t="s">
        <v>10</v>
      </c>
    </row>
    <row r="21" spans="1:5" x14ac:dyDescent="0.25">
      <c r="A21" s="73" t="s">
        <v>117</v>
      </c>
      <c r="B21" s="72" t="s">
        <v>118</v>
      </c>
      <c r="C21" s="59">
        <v>0.31597222222222221</v>
      </c>
      <c r="D21" s="44"/>
      <c r="E21" s="58"/>
    </row>
    <row r="22" spans="1:5" s="19" customFormat="1" x14ac:dyDescent="0.25">
      <c r="A22" s="30" t="s">
        <v>27</v>
      </c>
      <c r="B22" s="20" t="s">
        <v>28</v>
      </c>
      <c r="C22" s="35">
        <v>0.32500000000000001</v>
      </c>
      <c r="D22" s="46"/>
    </row>
    <row r="23" spans="1:5" x14ac:dyDescent="0.25">
      <c r="A23" s="29"/>
      <c r="B23" s="13" t="s">
        <v>29</v>
      </c>
      <c r="C23" s="36">
        <v>0.3298611111111111</v>
      </c>
      <c r="D23" s="46"/>
    </row>
    <row r="24" spans="1:5" x14ac:dyDescent="0.25">
      <c r="A24" s="30"/>
      <c r="B24" s="20" t="s">
        <v>30</v>
      </c>
      <c r="C24" s="35">
        <v>0.33124999999999999</v>
      </c>
      <c r="D24" s="46"/>
    </row>
    <row r="25" spans="1:5" x14ac:dyDescent="0.25">
      <c r="A25" s="29"/>
      <c r="B25" s="13" t="s">
        <v>31</v>
      </c>
      <c r="C25" s="45"/>
      <c r="D25" s="38">
        <v>0.31597222222222221</v>
      </c>
    </row>
    <row r="26" spans="1:5" x14ac:dyDescent="0.25">
      <c r="A26" s="30"/>
      <c r="B26" s="20" t="s">
        <v>32</v>
      </c>
      <c r="C26" s="45"/>
      <c r="D26" s="37">
        <v>0.31736111111111109</v>
      </c>
    </row>
    <row r="27" spans="1:5" x14ac:dyDescent="0.25">
      <c r="A27" s="29"/>
      <c r="B27" s="13" t="s">
        <v>33</v>
      </c>
      <c r="C27" s="45"/>
      <c r="D27" s="38">
        <v>0.32083333333333336</v>
      </c>
      <c r="E27" s="58"/>
    </row>
    <row r="28" spans="1:5" x14ac:dyDescent="0.25">
      <c r="A28" s="30"/>
      <c r="B28" s="20" t="s">
        <v>34</v>
      </c>
      <c r="C28" s="45"/>
      <c r="D28" s="37">
        <v>0.32430555555555557</v>
      </c>
    </row>
    <row r="29" spans="1:5" x14ac:dyDescent="0.25">
      <c r="A29" s="29"/>
      <c r="B29" s="13" t="s">
        <v>35</v>
      </c>
      <c r="C29" s="45"/>
      <c r="D29" s="38">
        <v>0.32708333333333334</v>
      </c>
    </row>
    <row r="30" spans="1:5" x14ac:dyDescent="0.25">
      <c r="A30" s="30" t="s">
        <v>36</v>
      </c>
      <c r="B30" s="20" t="s">
        <v>37</v>
      </c>
      <c r="C30" s="35">
        <v>0.33402777777777776</v>
      </c>
      <c r="D30" s="46"/>
    </row>
    <row r="31" spans="1:5" x14ac:dyDescent="0.25">
      <c r="A31" s="42" t="s">
        <v>38</v>
      </c>
      <c r="B31" s="62" t="s">
        <v>39</v>
      </c>
      <c r="C31" s="61">
        <v>0.34375</v>
      </c>
      <c r="D31" s="41">
        <v>0.34375</v>
      </c>
    </row>
    <row r="33" spans="1:6" x14ac:dyDescent="0.25">
      <c r="A33" s="89" t="s">
        <v>11</v>
      </c>
      <c r="B33" s="89"/>
      <c r="C33" s="89"/>
    </row>
    <row r="35" spans="1:6" x14ac:dyDescent="0.25">
      <c r="A35" s="90" t="s">
        <v>6</v>
      </c>
      <c r="B35" s="91"/>
      <c r="C35" s="7" t="s">
        <v>40</v>
      </c>
      <c r="D35" s="7" t="s">
        <v>40</v>
      </c>
      <c r="E35" s="7" t="s">
        <v>40</v>
      </c>
      <c r="F35" s="7" t="s">
        <v>40</v>
      </c>
    </row>
    <row r="36" spans="1:6" x14ac:dyDescent="0.25">
      <c r="A36" s="92" t="s">
        <v>7</v>
      </c>
      <c r="B36" s="93"/>
      <c r="C36" s="8">
        <v>11.6</v>
      </c>
      <c r="D36" s="8">
        <v>11.6</v>
      </c>
      <c r="E36" s="8">
        <v>11.6</v>
      </c>
      <c r="F36" s="8">
        <v>11.6</v>
      </c>
    </row>
    <row r="37" spans="1:6" x14ac:dyDescent="0.25">
      <c r="A37" s="33" t="s">
        <v>8</v>
      </c>
      <c r="B37" s="33" t="s">
        <v>9</v>
      </c>
      <c r="C37" s="70" t="s">
        <v>12</v>
      </c>
      <c r="D37" s="68" t="s">
        <v>12</v>
      </c>
      <c r="E37" s="68" t="s">
        <v>13</v>
      </c>
      <c r="F37" s="68" t="s">
        <v>13</v>
      </c>
    </row>
    <row r="38" spans="1:6" x14ac:dyDescent="0.25">
      <c r="A38" s="32" t="s">
        <v>38</v>
      </c>
      <c r="B38" s="66" t="s">
        <v>39</v>
      </c>
      <c r="C38" s="34">
        <v>0.52777777777777779</v>
      </c>
      <c r="D38" s="48" t="str">
        <f>"15:45"</f>
        <v>15:45</v>
      </c>
      <c r="E38" s="34">
        <v>0.70833333333333337</v>
      </c>
      <c r="F38" s="34">
        <v>0.74305555555555558</v>
      </c>
    </row>
    <row r="39" spans="1:6" x14ac:dyDescent="0.25">
      <c r="A39" s="31" t="s">
        <v>36</v>
      </c>
      <c r="B39" s="69" t="s">
        <v>37</v>
      </c>
      <c r="C39" s="37">
        <v>0.53611111111111109</v>
      </c>
      <c r="D39" s="35">
        <v>0.6645833333333333</v>
      </c>
      <c r="E39" s="37">
        <v>0.71666666666666667</v>
      </c>
      <c r="F39" s="37">
        <v>0.75138888888888888</v>
      </c>
    </row>
    <row r="40" spans="1:6" x14ac:dyDescent="0.25">
      <c r="A40" s="29" t="s">
        <v>27</v>
      </c>
      <c r="B40" s="67" t="s">
        <v>30</v>
      </c>
      <c r="C40" s="38">
        <v>0.5395833333333333</v>
      </c>
      <c r="D40" s="49" t="str">
        <f>"16:02"</f>
        <v>16:02</v>
      </c>
      <c r="E40" s="38">
        <v>0.72013888888888888</v>
      </c>
      <c r="F40" s="38">
        <v>0.75486111111111109</v>
      </c>
    </row>
    <row r="41" spans="1:6" x14ac:dyDescent="0.25">
      <c r="A41" s="30"/>
      <c r="B41" s="69" t="s">
        <v>29</v>
      </c>
      <c r="C41" s="37">
        <v>0.54097222222222219</v>
      </c>
      <c r="D41" s="8" t="str">
        <f>"16:04"</f>
        <v>16:04</v>
      </c>
      <c r="E41" s="37">
        <v>0.72152777777777777</v>
      </c>
      <c r="F41" s="37">
        <v>0.75624999999999998</v>
      </c>
    </row>
    <row r="42" spans="1:6" x14ac:dyDescent="0.25">
      <c r="A42" s="29"/>
      <c r="B42" s="67" t="s">
        <v>34</v>
      </c>
      <c r="C42" s="38">
        <v>0.54166666666666663</v>
      </c>
      <c r="D42" s="49" t="str">
        <f>"16:05"</f>
        <v>16:05</v>
      </c>
      <c r="E42" s="38">
        <v>0.72222222222222221</v>
      </c>
      <c r="F42" s="38">
        <v>0.75694444444444442</v>
      </c>
    </row>
    <row r="43" spans="1:6" x14ac:dyDescent="0.25">
      <c r="A43" s="30"/>
      <c r="B43" s="69" t="s">
        <v>33</v>
      </c>
      <c r="C43" s="37">
        <v>0.54374999999999996</v>
      </c>
      <c r="D43" s="8" t="str">
        <f>"16:08"</f>
        <v>16:08</v>
      </c>
      <c r="E43" s="37">
        <v>0.72430555555555554</v>
      </c>
      <c r="F43" s="37">
        <v>0.7583333333333333</v>
      </c>
    </row>
    <row r="44" spans="1:6" x14ac:dyDescent="0.25">
      <c r="A44" s="29"/>
      <c r="B44" s="67" t="s">
        <v>32</v>
      </c>
      <c r="C44" s="38">
        <v>0.54583333333333328</v>
      </c>
      <c r="D44" s="49" t="str">
        <f>"16:11"</f>
        <v>16:11</v>
      </c>
      <c r="E44" s="38">
        <v>0.72638888888888886</v>
      </c>
      <c r="F44" s="38">
        <v>0.76111111111111107</v>
      </c>
    </row>
    <row r="45" spans="1:6" x14ac:dyDescent="0.25">
      <c r="A45" s="30"/>
      <c r="B45" s="69" t="s">
        <v>31</v>
      </c>
      <c r="C45" s="37">
        <v>0.54791666666666672</v>
      </c>
      <c r="D45" s="8" t="str">
        <f>"16:14"</f>
        <v>16:14</v>
      </c>
      <c r="E45" s="37">
        <v>0.72847222222222219</v>
      </c>
      <c r="F45" s="37">
        <v>0.7631944444444444</v>
      </c>
    </row>
    <row r="46" spans="1:6" x14ac:dyDescent="0.25">
      <c r="A46" s="29"/>
      <c r="B46" s="67" t="s">
        <v>35</v>
      </c>
      <c r="C46" s="38">
        <v>0.54861111111111116</v>
      </c>
      <c r="D46" s="49" t="str">
        <f>"16:15"</f>
        <v>16:15</v>
      </c>
      <c r="E46" s="38">
        <v>0.72916666666666663</v>
      </c>
      <c r="F46" s="38">
        <v>0.76388888888888884</v>
      </c>
    </row>
    <row r="47" spans="1:6" x14ac:dyDescent="0.25">
      <c r="A47" s="30"/>
      <c r="B47" s="69" t="s">
        <v>28</v>
      </c>
      <c r="C47" s="37">
        <v>0.55069444444444449</v>
      </c>
      <c r="D47" s="8" t="str">
        <f>"16:18"</f>
        <v>16:18</v>
      </c>
      <c r="E47" s="37">
        <v>0.73124999999999996</v>
      </c>
      <c r="F47" s="37">
        <v>0.76597222222222228</v>
      </c>
    </row>
    <row r="48" spans="1:6" x14ac:dyDescent="0.25">
      <c r="A48" s="42" t="s">
        <v>117</v>
      </c>
      <c r="B48" s="71" t="s">
        <v>118</v>
      </c>
      <c r="C48" s="41">
        <v>0.56041666666666667</v>
      </c>
      <c r="D48" s="41">
        <v>0.68819444444444444</v>
      </c>
      <c r="E48" s="41">
        <v>0.74097222222222225</v>
      </c>
      <c r="F48" s="41">
        <v>0.77569444444444446</v>
      </c>
    </row>
    <row r="52" spans="1:6" x14ac:dyDescent="0.25">
      <c r="A52" s="16" t="s">
        <v>10</v>
      </c>
      <c r="B52" t="s">
        <v>14</v>
      </c>
    </row>
    <row r="53" spans="1:6" x14ac:dyDescent="0.25">
      <c r="A53" s="16" t="s">
        <v>13</v>
      </c>
      <c r="B53" t="s">
        <v>15</v>
      </c>
    </row>
    <row r="54" spans="1:6" x14ac:dyDescent="0.25">
      <c r="A54" s="16" t="s">
        <v>12</v>
      </c>
      <c r="B54" t="s">
        <v>16</v>
      </c>
    </row>
    <row r="55" spans="1:6" x14ac:dyDescent="0.25">
      <c r="A55" s="17" t="s">
        <v>17</v>
      </c>
      <c r="B55" t="s">
        <v>18</v>
      </c>
    </row>
    <row r="56" spans="1:6" x14ac:dyDescent="0.25">
      <c r="A56" s="17"/>
    </row>
    <row r="58" spans="1:6" x14ac:dyDescent="0.25">
      <c r="A58" s="18" t="s">
        <v>19</v>
      </c>
      <c r="B58" s="18"/>
      <c r="C58" s="18"/>
      <c r="D58" s="18"/>
      <c r="E58" s="18"/>
      <c r="F58" s="19"/>
    </row>
    <row r="59" spans="1:6" x14ac:dyDescent="0.25">
      <c r="A59" s="18" t="s">
        <v>20</v>
      </c>
      <c r="B59" s="18"/>
      <c r="C59" s="19"/>
      <c r="D59" s="18"/>
      <c r="E59" s="18"/>
      <c r="F59" s="19"/>
    </row>
  </sheetData>
  <mergeCells count="16">
    <mergeCell ref="A33:C33"/>
    <mergeCell ref="A35:B35"/>
    <mergeCell ref="A36:B36"/>
    <mergeCell ref="A12:B12"/>
    <mergeCell ref="C12:G12"/>
    <mergeCell ref="C13:G13"/>
    <mergeCell ref="A16:C16"/>
    <mergeCell ref="A18:B18"/>
    <mergeCell ref="A19:B19"/>
    <mergeCell ref="C14:G14"/>
    <mergeCell ref="A2:C2"/>
    <mergeCell ref="A3:G3"/>
    <mergeCell ref="A5:G5"/>
    <mergeCell ref="A10:B10"/>
    <mergeCell ref="A11:B11"/>
    <mergeCell ref="C11:G11"/>
  </mergeCells>
  <dataValidations count="1">
    <dataValidation type="list" allowBlank="1" showInputMessage="1" showErrorMessage="1" sqref="C11:G12">
      <formula1>#REF!</formula1>
    </dataValidation>
  </dataValidations>
  <pageMargins left="0.7" right="0.7" top="0.75" bottom="0.75" header="0.3" footer="0.3"/>
  <pageSetup paperSize="9"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tabSelected="1" topLeftCell="A16" zoomScaleNormal="100" zoomScaleSheetLayoutView="85" workbookViewId="0">
      <selection activeCell="D21" sqref="D21:D23"/>
    </sheetView>
  </sheetViews>
  <sheetFormatPr baseColWidth="10" defaultColWidth="9.140625" defaultRowHeight="15" x14ac:dyDescent="0.25"/>
  <cols>
    <col min="1" max="1" width="26.7109375" customWidth="1"/>
    <col min="2" max="2" width="42.140625" customWidth="1"/>
    <col min="3" max="6" width="11.7109375" customWidth="1"/>
    <col min="7" max="7" width="22.42578125" customWidth="1"/>
  </cols>
  <sheetData>
    <row r="1" spans="1:7" ht="48.75" customHeight="1" x14ac:dyDescent="0.25">
      <c r="G1" s="21" t="s">
        <v>23</v>
      </c>
    </row>
    <row r="2" spans="1:7" ht="39.75" customHeight="1" x14ac:dyDescent="0.25">
      <c r="A2" s="79"/>
      <c r="B2" s="79"/>
      <c r="C2" s="79"/>
    </row>
    <row r="3" spans="1:7" ht="35.25" customHeight="1" x14ac:dyDescent="0.25">
      <c r="A3" s="80" t="s">
        <v>24</v>
      </c>
      <c r="B3" s="81"/>
      <c r="C3" s="81"/>
      <c r="D3" s="81"/>
      <c r="E3" s="81"/>
      <c r="F3" s="81"/>
      <c r="G3" s="82"/>
    </row>
    <row r="4" spans="1:7" ht="7.5" customHeight="1" x14ac:dyDescent="0.25">
      <c r="A4" s="23"/>
      <c r="B4" s="22"/>
      <c r="C4" s="22"/>
      <c r="D4" s="22"/>
      <c r="E4" s="22"/>
      <c r="F4" s="22"/>
      <c r="G4" s="24"/>
    </row>
    <row r="5" spans="1:7" ht="20.25" x14ac:dyDescent="0.25">
      <c r="A5" s="83" t="s">
        <v>41</v>
      </c>
      <c r="B5" s="84"/>
      <c r="C5" s="84"/>
      <c r="D5" s="84"/>
      <c r="E5" s="84"/>
      <c r="F5" s="84"/>
      <c r="G5" s="85"/>
    </row>
    <row r="6" spans="1:7" ht="9.75" customHeight="1" x14ac:dyDescent="0.25">
      <c r="A6" s="25"/>
      <c r="B6" s="26"/>
      <c r="C6" s="26"/>
      <c r="D6" s="26"/>
      <c r="E6" s="26"/>
      <c r="F6" s="26"/>
      <c r="G6" s="27"/>
    </row>
    <row r="7" spans="1:7" ht="20.25" x14ac:dyDescent="0.25">
      <c r="A7" s="1"/>
    </row>
    <row r="8" spans="1:7" x14ac:dyDescent="0.25">
      <c r="A8" s="2" t="s">
        <v>0</v>
      </c>
      <c r="B8" s="3"/>
      <c r="C8" s="63">
        <v>46266</v>
      </c>
    </row>
    <row r="9" spans="1:7" x14ac:dyDescent="0.25">
      <c r="A9" s="2"/>
      <c r="B9" s="4"/>
    </row>
    <row r="10" spans="1:7" x14ac:dyDescent="0.25">
      <c r="A10" s="86" t="s">
        <v>1</v>
      </c>
      <c r="B10" s="86"/>
      <c r="C10" t="str">
        <f>"ILE-DE-FRANCE MOBILITES"</f>
        <v>ILE-DE-FRANCE MOBILITES</v>
      </c>
      <c r="D10" s="5"/>
      <c r="E10" s="5"/>
      <c r="F10" s="5"/>
    </row>
    <row r="11" spans="1:7" x14ac:dyDescent="0.25">
      <c r="A11" s="87" t="s">
        <v>2</v>
      </c>
      <c r="B11" s="87"/>
      <c r="C11" s="88" t="s">
        <v>22</v>
      </c>
      <c r="D11" s="88"/>
      <c r="E11" s="88"/>
      <c r="F11" s="88"/>
      <c r="G11" s="88"/>
    </row>
    <row r="12" spans="1:7" ht="15" customHeight="1" x14ac:dyDescent="0.25">
      <c r="A12" s="86" t="s">
        <v>3</v>
      </c>
      <c r="B12" s="86"/>
      <c r="C12" s="88" t="s">
        <v>21</v>
      </c>
      <c r="D12" s="88"/>
      <c r="E12" s="88"/>
      <c r="F12" s="88"/>
      <c r="G12" s="88"/>
    </row>
    <row r="13" spans="1:7" x14ac:dyDescent="0.25">
      <c r="A13" s="2" t="s">
        <v>4</v>
      </c>
      <c r="B13" s="4"/>
      <c r="C13" s="94" t="s">
        <v>86</v>
      </c>
      <c r="D13" s="94"/>
      <c r="E13" s="94"/>
      <c r="F13" s="94"/>
      <c r="G13" s="94"/>
    </row>
    <row r="14" spans="1:7" x14ac:dyDescent="0.25">
      <c r="A14" s="2"/>
      <c r="B14" s="4"/>
      <c r="C14" s="94"/>
      <c r="D14" s="94"/>
      <c r="E14" s="94"/>
      <c r="F14" s="94"/>
      <c r="G14" s="94"/>
    </row>
    <row r="15" spans="1:7" x14ac:dyDescent="0.25">
      <c r="B15" s="6"/>
    </row>
    <row r="16" spans="1:7" x14ac:dyDescent="0.25">
      <c r="A16" s="89" t="s">
        <v>5</v>
      </c>
      <c r="B16" s="89"/>
      <c r="C16" s="89"/>
    </row>
    <row r="17" spans="1:5" x14ac:dyDescent="0.25">
      <c r="B17" s="64"/>
      <c r="C17" s="65"/>
      <c r="D17" s="65"/>
    </row>
    <row r="18" spans="1:5" x14ac:dyDescent="0.25">
      <c r="A18" s="90" t="s">
        <v>6</v>
      </c>
      <c r="B18" s="91"/>
      <c r="C18" s="7" t="s">
        <v>42</v>
      </c>
      <c r="D18" s="7" t="s">
        <v>43</v>
      </c>
    </row>
    <row r="19" spans="1:5" x14ac:dyDescent="0.25">
      <c r="A19" s="92" t="s">
        <v>7</v>
      </c>
      <c r="B19" s="93"/>
      <c r="C19" s="8">
        <v>16.600000000000001</v>
      </c>
      <c r="D19" s="8">
        <v>28.7</v>
      </c>
    </row>
    <row r="20" spans="1:5" x14ac:dyDescent="0.25">
      <c r="A20" s="33" t="s">
        <v>8</v>
      </c>
      <c r="B20" s="33" t="s">
        <v>9</v>
      </c>
      <c r="C20" s="68" t="s">
        <v>10</v>
      </c>
      <c r="D20" s="68" t="s">
        <v>10</v>
      </c>
    </row>
    <row r="21" spans="1:5" x14ac:dyDescent="0.25">
      <c r="A21" s="32" t="s">
        <v>44</v>
      </c>
      <c r="B21" s="11" t="s">
        <v>45</v>
      </c>
      <c r="C21" s="60"/>
      <c r="D21" s="96">
        <v>0.30277777777777776</v>
      </c>
    </row>
    <row r="22" spans="1:5" s="19" customFormat="1" x14ac:dyDescent="0.25">
      <c r="A22" s="30" t="s">
        <v>46</v>
      </c>
      <c r="B22" s="20" t="s">
        <v>47</v>
      </c>
      <c r="C22" s="45"/>
      <c r="D22" s="97">
        <v>0.31111111111111112</v>
      </c>
    </row>
    <row r="23" spans="1:5" x14ac:dyDescent="0.25">
      <c r="A23" s="75" t="s">
        <v>48</v>
      </c>
      <c r="B23" s="14" t="s">
        <v>113</v>
      </c>
      <c r="C23" s="45"/>
      <c r="D23" s="98">
        <v>0.31527777777777777</v>
      </c>
      <c r="E23" s="58"/>
    </row>
    <row r="24" spans="1:5" x14ac:dyDescent="0.25">
      <c r="A24" s="30" t="s">
        <v>49</v>
      </c>
      <c r="B24" s="20" t="s">
        <v>50</v>
      </c>
      <c r="C24" s="45"/>
      <c r="D24" s="37">
        <v>0.32222222222222224</v>
      </c>
    </row>
    <row r="25" spans="1:5" x14ac:dyDescent="0.25">
      <c r="A25" s="29" t="s">
        <v>51</v>
      </c>
      <c r="B25" s="13" t="s">
        <v>52</v>
      </c>
      <c r="C25" s="45"/>
      <c r="D25" s="38">
        <v>0.32777777777777778</v>
      </c>
    </row>
    <row r="26" spans="1:5" x14ac:dyDescent="0.25">
      <c r="A26" s="30" t="s">
        <v>53</v>
      </c>
      <c r="B26" s="20" t="s">
        <v>54</v>
      </c>
      <c r="C26" s="35">
        <v>0.30694444444444446</v>
      </c>
      <c r="D26" s="46"/>
      <c r="E26" s="58"/>
    </row>
    <row r="27" spans="1:5" x14ac:dyDescent="0.25">
      <c r="A27" s="29"/>
      <c r="B27" s="13" t="s">
        <v>55</v>
      </c>
      <c r="C27" s="36">
        <v>0.31180555555555556</v>
      </c>
      <c r="D27" s="46"/>
    </row>
    <row r="28" spans="1:5" x14ac:dyDescent="0.25">
      <c r="A28" s="30" t="s">
        <v>56</v>
      </c>
      <c r="B28" s="20" t="s">
        <v>57</v>
      </c>
      <c r="C28" s="35">
        <v>0.32013888888888886</v>
      </c>
      <c r="D28" s="37"/>
    </row>
    <row r="29" spans="1:5" x14ac:dyDescent="0.25">
      <c r="A29" s="29"/>
      <c r="B29" s="13" t="s">
        <v>58</v>
      </c>
      <c r="C29" s="36">
        <v>0.32222222222222224</v>
      </c>
      <c r="D29" s="46"/>
    </row>
    <row r="30" spans="1:5" x14ac:dyDescent="0.25">
      <c r="A30" s="30"/>
      <c r="B30" s="20" t="s">
        <v>59</v>
      </c>
      <c r="C30" s="35">
        <v>0.32430555555555557</v>
      </c>
      <c r="D30" s="46"/>
    </row>
    <row r="31" spans="1:5" x14ac:dyDescent="0.25">
      <c r="A31" s="42" t="s">
        <v>38</v>
      </c>
      <c r="B31" s="62" t="s">
        <v>39</v>
      </c>
      <c r="C31" s="61">
        <v>0.34375</v>
      </c>
      <c r="D31" s="41">
        <v>0.34375</v>
      </c>
      <c r="E31" s="58"/>
    </row>
    <row r="33" spans="1:6" x14ac:dyDescent="0.25">
      <c r="A33" s="89" t="s">
        <v>11</v>
      </c>
      <c r="B33" s="89"/>
      <c r="C33" s="89"/>
    </row>
    <row r="35" spans="1:6" x14ac:dyDescent="0.25">
      <c r="A35" s="90" t="s">
        <v>6</v>
      </c>
      <c r="B35" s="91"/>
      <c r="C35" s="7" t="s">
        <v>60</v>
      </c>
      <c r="D35" s="7" t="s">
        <v>60</v>
      </c>
      <c r="E35" s="7" t="s">
        <v>60</v>
      </c>
      <c r="F35" s="7" t="s">
        <v>60</v>
      </c>
    </row>
    <row r="36" spans="1:6" x14ac:dyDescent="0.25">
      <c r="A36" s="92" t="s">
        <v>7</v>
      </c>
      <c r="B36" s="93"/>
      <c r="C36" s="8">
        <v>42.7</v>
      </c>
      <c r="D36" s="8">
        <v>42.7</v>
      </c>
      <c r="E36" s="8">
        <v>42.7</v>
      </c>
      <c r="F36" s="8">
        <v>42.7</v>
      </c>
    </row>
    <row r="37" spans="1:6" x14ac:dyDescent="0.25">
      <c r="A37" s="9" t="s">
        <v>8</v>
      </c>
      <c r="B37" s="33" t="s">
        <v>9</v>
      </c>
      <c r="C37" s="10" t="s">
        <v>12</v>
      </c>
      <c r="D37" s="10" t="s">
        <v>12</v>
      </c>
      <c r="E37" s="10" t="s">
        <v>13</v>
      </c>
      <c r="F37" s="10" t="s">
        <v>13</v>
      </c>
    </row>
    <row r="38" spans="1:6" x14ac:dyDescent="0.25">
      <c r="A38" s="32" t="s">
        <v>38</v>
      </c>
      <c r="B38" s="11" t="s">
        <v>39</v>
      </c>
      <c r="C38" s="56" t="s">
        <v>89</v>
      </c>
      <c r="D38" s="52">
        <v>0.65625</v>
      </c>
      <c r="E38" s="56" t="s">
        <v>90</v>
      </c>
      <c r="F38" s="56" t="s">
        <v>91</v>
      </c>
    </row>
    <row r="39" spans="1:6" x14ac:dyDescent="0.25">
      <c r="A39" s="31" t="s">
        <v>51</v>
      </c>
      <c r="B39" s="12" t="s">
        <v>61</v>
      </c>
      <c r="C39" s="55" t="s">
        <v>92</v>
      </c>
      <c r="D39" s="53">
        <v>0.66319444444444442</v>
      </c>
      <c r="E39" s="55" t="s">
        <v>93</v>
      </c>
      <c r="F39" s="55" t="s">
        <v>94</v>
      </c>
    </row>
    <row r="40" spans="1:6" x14ac:dyDescent="0.25">
      <c r="A40" s="29" t="s">
        <v>49</v>
      </c>
      <c r="B40" s="14" t="s">
        <v>50</v>
      </c>
      <c r="C40" s="57" t="s">
        <v>95</v>
      </c>
      <c r="D40" s="54">
        <v>0.66805555555555551</v>
      </c>
      <c r="E40" s="57" t="s">
        <v>96</v>
      </c>
      <c r="F40" s="57" t="s">
        <v>97</v>
      </c>
    </row>
    <row r="41" spans="1:6" x14ac:dyDescent="0.25">
      <c r="A41" s="30" t="s">
        <v>56</v>
      </c>
      <c r="B41" s="12" t="s">
        <v>59</v>
      </c>
      <c r="C41" s="55" t="s">
        <v>98</v>
      </c>
      <c r="D41" s="53">
        <v>0.67569444444444449</v>
      </c>
      <c r="E41" s="55" t="s">
        <v>99</v>
      </c>
      <c r="F41" s="55" t="s">
        <v>100</v>
      </c>
    </row>
    <row r="42" spans="1:6" x14ac:dyDescent="0.25">
      <c r="A42" s="29"/>
      <c r="B42" s="14" t="s">
        <v>58</v>
      </c>
      <c r="C42" s="57" t="s">
        <v>101</v>
      </c>
      <c r="D42" s="54">
        <v>0.67847222222222225</v>
      </c>
      <c r="E42" s="57" t="s">
        <v>102</v>
      </c>
      <c r="F42" s="57" t="s">
        <v>103</v>
      </c>
    </row>
    <row r="43" spans="1:6" x14ac:dyDescent="0.25">
      <c r="A43" s="30"/>
      <c r="B43" s="12" t="s">
        <v>57</v>
      </c>
      <c r="C43" s="55" t="s">
        <v>104</v>
      </c>
      <c r="D43" s="53">
        <v>0.67986111111111114</v>
      </c>
      <c r="E43" s="55" t="s">
        <v>105</v>
      </c>
      <c r="F43" s="55" t="s">
        <v>106</v>
      </c>
    </row>
    <row r="44" spans="1:6" x14ac:dyDescent="0.25">
      <c r="A44" s="29" t="s">
        <v>53</v>
      </c>
      <c r="B44" s="14" t="s">
        <v>55</v>
      </c>
      <c r="C44" s="57" t="s">
        <v>107</v>
      </c>
      <c r="D44" s="54">
        <v>0.68680555555555556</v>
      </c>
      <c r="E44" s="57" t="s">
        <v>108</v>
      </c>
      <c r="F44" s="57" t="s">
        <v>109</v>
      </c>
    </row>
    <row r="45" spans="1:6" x14ac:dyDescent="0.25">
      <c r="A45" s="30"/>
      <c r="B45" s="12" t="s">
        <v>54</v>
      </c>
      <c r="C45" s="55" t="s">
        <v>110</v>
      </c>
      <c r="D45" s="53">
        <v>0.69097222222222221</v>
      </c>
      <c r="E45" s="55" t="s">
        <v>111</v>
      </c>
      <c r="F45" s="55" t="s">
        <v>112</v>
      </c>
    </row>
    <row r="46" spans="1:6" x14ac:dyDescent="0.25">
      <c r="A46" s="29" t="s">
        <v>48</v>
      </c>
      <c r="B46" s="13" t="s">
        <v>113</v>
      </c>
      <c r="C46" s="54">
        <v>0.57430555555555551</v>
      </c>
      <c r="D46" s="54">
        <v>0.70138888888888884</v>
      </c>
      <c r="E46" s="54">
        <v>0.75069444444444444</v>
      </c>
      <c r="F46" s="54">
        <v>0.78541666666666665</v>
      </c>
    </row>
    <row r="47" spans="1:6" x14ac:dyDescent="0.25">
      <c r="A47" s="30" t="s">
        <v>46</v>
      </c>
      <c r="B47" s="12" t="s">
        <v>47</v>
      </c>
      <c r="C47" s="53">
        <v>0.57986111111111105</v>
      </c>
      <c r="D47" s="53">
        <v>0.70694444444444449</v>
      </c>
      <c r="E47" s="53">
        <v>0.75486111111111109</v>
      </c>
      <c r="F47" s="53">
        <v>0.7895833333333333</v>
      </c>
    </row>
    <row r="48" spans="1:6" x14ac:dyDescent="0.25">
      <c r="A48" s="39" t="s">
        <v>44</v>
      </c>
      <c r="B48" s="40" t="s">
        <v>45</v>
      </c>
      <c r="C48" s="50">
        <v>0.58680555555555558</v>
      </c>
      <c r="D48" s="50">
        <v>0.71388888888888891</v>
      </c>
      <c r="E48" s="50">
        <v>0.76249999999999996</v>
      </c>
      <c r="F48" s="50">
        <v>0.79722222222222228</v>
      </c>
    </row>
    <row r="52" spans="1:6" x14ac:dyDescent="0.25">
      <c r="A52" s="16" t="s">
        <v>10</v>
      </c>
      <c r="B52" t="s">
        <v>14</v>
      </c>
    </row>
    <row r="53" spans="1:6" x14ac:dyDescent="0.25">
      <c r="A53" s="16" t="s">
        <v>13</v>
      </c>
      <c r="B53" t="s">
        <v>15</v>
      </c>
    </row>
    <row r="54" spans="1:6" x14ac:dyDescent="0.25">
      <c r="A54" s="16" t="s">
        <v>12</v>
      </c>
      <c r="B54" t="s">
        <v>16</v>
      </c>
    </row>
    <row r="55" spans="1:6" x14ac:dyDescent="0.25">
      <c r="A55" s="17" t="s">
        <v>17</v>
      </c>
      <c r="B55" t="s">
        <v>18</v>
      </c>
    </row>
    <row r="56" spans="1:6" x14ac:dyDescent="0.25">
      <c r="A56" s="17"/>
    </row>
    <row r="58" spans="1:6" x14ac:dyDescent="0.25">
      <c r="A58" s="18" t="s">
        <v>19</v>
      </c>
      <c r="B58" s="18"/>
      <c r="C58" s="18"/>
      <c r="D58" s="18"/>
      <c r="E58" s="18"/>
      <c r="F58" s="19"/>
    </row>
    <row r="59" spans="1:6" x14ac:dyDescent="0.25">
      <c r="A59" s="18" t="s">
        <v>20</v>
      </c>
      <c r="B59" s="18"/>
      <c r="C59" s="19"/>
      <c r="D59" s="18"/>
      <c r="E59" s="18"/>
      <c r="F59" s="19"/>
    </row>
  </sheetData>
  <mergeCells count="16">
    <mergeCell ref="A2:C2"/>
    <mergeCell ref="A3:G3"/>
    <mergeCell ref="A5:G5"/>
    <mergeCell ref="A10:B10"/>
    <mergeCell ref="A11:B11"/>
    <mergeCell ref="C11:G11"/>
    <mergeCell ref="A33:C33"/>
    <mergeCell ref="A35:B35"/>
    <mergeCell ref="A36:B36"/>
    <mergeCell ref="A12:B12"/>
    <mergeCell ref="C12:G12"/>
    <mergeCell ref="C13:G13"/>
    <mergeCell ref="A16:C16"/>
    <mergeCell ref="A18:B18"/>
    <mergeCell ref="A19:B19"/>
    <mergeCell ref="C14:G14"/>
  </mergeCells>
  <dataValidations count="1">
    <dataValidation type="list" allowBlank="1" showInputMessage="1" showErrorMessage="1" sqref="C11:G12">
      <formula1>#REF!</formula1>
    </dataValidation>
  </dataValidations>
  <pageMargins left="0.7" right="0.7" top="0.75" bottom="0.75" header="0.3" footer="0.3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view="pageBreakPreview" zoomScale="85" zoomScaleNormal="100" zoomScaleSheetLayoutView="85" workbookViewId="0">
      <selection activeCell="G28" sqref="G28"/>
    </sheetView>
  </sheetViews>
  <sheetFormatPr baseColWidth="10" defaultColWidth="9.140625" defaultRowHeight="15" x14ac:dyDescent="0.25"/>
  <cols>
    <col min="1" max="1" width="24.28515625" customWidth="1"/>
    <col min="2" max="2" width="42.140625" customWidth="1"/>
    <col min="3" max="6" width="11.7109375" customWidth="1"/>
    <col min="7" max="7" width="22.42578125" customWidth="1"/>
  </cols>
  <sheetData>
    <row r="1" spans="1:7" ht="48.75" customHeight="1" x14ac:dyDescent="0.25">
      <c r="G1" s="21" t="s">
        <v>23</v>
      </c>
    </row>
    <row r="2" spans="1:7" ht="39.75" customHeight="1" x14ac:dyDescent="0.25">
      <c r="A2" s="79"/>
      <c r="B2" s="79"/>
      <c r="C2" s="79"/>
    </row>
    <row r="3" spans="1:7" ht="35.25" customHeight="1" x14ac:dyDescent="0.25">
      <c r="A3" s="80" t="s">
        <v>24</v>
      </c>
      <c r="B3" s="81"/>
      <c r="C3" s="81"/>
      <c r="D3" s="81"/>
      <c r="E3" s="81"/>
      <c r="F3" s="81"/>
      <c r="G3" s="82"/>
    </row>
    <row r="4" spans="1:7" ht="7.5" customHeight="1" x14ac:dyDescent="0.25">
      <c r="A4" s="23"/>
      <c r="B4" s="22"/>
      <c r="C4" s="22"/>
      <c r="D4" s="22"/>
      <c r="E4" s="22"/>
      <c r="F4" s="22"/>
      <c r="G4" s="24"/>
    </row>
    <row r="5" spans="1:7" ht="20.25" x14ac:dyDescent="0.25">
      <c r="A5" s="83" t="s">
        <v>62</v>
      </c>
      <c r="B5" s="84"/>
      <c r="C5" s="84"/>
      <c r="D5" s="84"/>
      <c r="E5" s="84"/>
      <c r="F5" s="84"/>
      <c r="G5" s="85"/>
    </row>
    <row r="6" spans="1:7" ht="9.75" customHeight="1" x14ac:dyDescent="0.25">
      <c r="A6" s="25"/>
      <c r="B6" s="26"/>
      <c r="C6" s="26"/>
      <c r="D6" s="26"/>
      <c r="E6" s="26"/>
      <c r="F6" s="26"/>
      <c r="G6" s="27"/>
    </row>
    <row r="7" spans="1:7" ht="20.25" x14ac:dyDescent="0.25">
      <c r="A7" s="1"/>
    </row>
    <row r="8" spans="1:7" x14ac:dyDescent="0.25">
      <c r="A8" s="2" t="s">
        <v>0</v>
      </c>
      <c r="B8" s="3"/>
      <c r="C8" s="63">
        <v>46266</v>
      </c>
    </row>
    <row r="9" spans="1:7" x14ac:dyDescent="0.25">
      <c r="A9" s="2"/>
      <c r="B9" s="4"/>
    </row>
    <row r="10" spans="1:7" x14ac:dyDescent="0.25">
      <c r="A10" s="86" t="s">
        <v>1</v>
      </c>
      <c r="B10" s="86"/>
      <c r="C10" t="str">
        <f>"ILE-DE-FRANCE MOBILITES"</f>
        <v>ILE-DE-FRANCE MOBILITES</v>
      </c>
      <c r="D10" s="5"/>
      <c r="E10" s="5"/>
      <c r="F10" s="5"/>
    </row>
    <row r="11" spans="1:7" x14ac:dyDescent="0.25">
      <c r="A11" s="87" t="s">
        <v>2</v>
      </c>
      <c r="B11" s="87"/>
      <c r="C11" s="88" t="s">
        <v>22</v>
      </c>
      <c r="D11" s="88"/>
      <c r="E11" s="88"/>
      <c r="F11" s="88"/>
      <c r="G11" s="88"/>
    </row>
    <row r="12" spans="1:7" ht="15" customHeight="1" x14ac:dyDescent="0.25">
      <c r="A12" s="86" t="s">
        <v>3</v>
      </c>
      <c r="B12" s="86"/>
      <c r="C12" s="88" t="s">
        <v>21</v>
      </c>
      <c r="D12" s="88"/>
      <c r="E12" s="88"/>
      <c r="F12" s="88"/>
      <c r="G12" s="88"/>
    </row>
    <row r="13" spans="1:7" x14ac:dyDescent="0.25">
      <c r="A13" s="2" t="s">
        <v>4</v>
      </c>
      <c r="B13" s="4"/>
      <c r="C13" s="94" t="s">
        <v>87</v>
      </c>
      <c r="D13" s="94"/>
      <c r="E13" s="94"/>
      <c r="F13" s="94"/>
      <c r="G13" s="94"/>
    </row>
    <row r="14" spans="1:7" x14ac:dyDescent="0.25">
      <c r="A14" s="2"/>
      <c r="B14" s="4"/>
    </row>
    <row r="15" spans="1:7" x14ac:dyDescent="0.25">
      <c r="B15" s="6"/>
    </row>
    <row r="16" spans="1:7" x14ac:dyDescent="0.25">
      <c r="A16" s="89" t="s">
        <v>5</v>
      </c>
      <c r="B16" s="89"/>
      <c r="C16" s="89"/>
    </row>
    <row r="17" spans="1:6" x14ac:dyDescent="0.25">
      <c r="B17" s="64"/>
    </row>
    <row r="18" spans="1:6" x14ac:dyDescent="0.25">
      <c r="A18" s="90" t="s">
        <v>6</v>
      </c>
      <c r="B18" s="91"/>
      <c r="C18" s="7" t="s">
        <v>63</v>
      </c>
    </row>
    <row r="19" spans="1:6" x14ac:dyDescent="0.25">
      <c r="A19" s="92" t="s">
        <v>7</v>
      </c>
      <c r="B19" s="93"/>
      <c r="C19" s="8">
        <v>13.7</v>
      </c>
    </row>
    <row r="20" spans="1:6" x14ac:dyDescent="0.25">
      <c r="A20" s="33" t="s">
        <v>8</v>
      </c>
      <c r="B20" s="33" t="s">
        <v>9</v>
      </c>
      <c r="C20" s="68" t="s">
        <v>10</v>
      </c>
    </row>
    <row r="21" spans="1:6" x14ac:dyDescent="0.25">
      <c r="A21" s="32" t="s">
        <v>64</v>
      </c>
      <c r="B21" s="32" t="s">
        <v>65</v>
      </c>
      <c r="C21" s="59">
        <v>0.31736111111111109</v>
      </c>
      <c r="D21" s="76"/>
    </row>
    <row r="22" spans="1:6" s="19" customFormat="1" x14ac:dyDescent="0.25">
      <c r="A22" s="30" t="s">
        <v>66</v>
      </c>
      <c r="B22" s="30" t="s">
        <v>67</v>
      </c>
      <c r="C22" s="35">
        <v>0.32083333333333336</v>
      </c>
      <c r="D22" s="77"/>
    </row>
    <row r="23" spans="1:6" x14ac:dyDescent="0.25">
      <c r="A23" s="29" t="s">
        <v>114</v>
      </c>
      <c r="B23" s="29" t="s">
        <v>115</v>
      </c>
      <c r="C23" s="36">
        <v>0.3215277777777778</v>
      </c>
      <c r="D23" s="76"/>
    </row>
    <row r="24" spans="1:6" x14ac:dyDescent="0.25">
      <c r="A24" s="30" t="s">
        <v>56</v>
      </c>
      <c r="B24" s="30" t="s">
        <v>68</v>
      </c>
      <c r="C24" s="35">
        <v>0.32361111111111113</v>
      </c>
      <c r="D24" s="76"/>
    </row>
    <row r="25" spans="1:6" x14ac:dyDescent="0.25">
      <c r="A25" s="39" t="s">
        <v>38</v>
      </c>
      <c r="B25" s="39" t="s">
        <v>39</v>
      </c>
      <c r="C25" s="61">
        <v>0.34375</v>
      </c>
      <c r="D25" s="78"/>
    </row>
    <row r="26" spans="1:6" x14ac:dyDescent="0.25">
      <c r="A26" s="76"/>
      <c r="B26" s="76"/>
      <c r="C26" s="76"/>
      <c r="D26" s="76"/>
    </row>
    <row r="27" spans="1:6" x14ac:dyDescent="0.25">
      <c r="A27" s="95" t="s">
        <v>11</v>
      </c>
      <c r="B27" s="95"/>
      <c r="C27" s="95"/>
      <c r="D27" s="76"/>
    </row>
    <row r="28" spans="1:6" x14ac:dyDescent="0.25">
      <c r="A28" s="76"/>
      <c r="B28" s="76"/>
      <c r="C28" s="76"/>
      <c r="D28" s="76"/>
    </row>
    <row r="29" spans="1:6" x14ac:dyDescent="0.25">
      <c r="A29" s="90" t="s">
        <v>6</v>
      </c>
      <c r="B29" s="91"/>
      <c r="C29" s="7" t="s">
        <v>69</v>
      </c>
      <c r="D29" s="7" t="s">
        <v>69</v>
      </c>
      <c r="E29" s="7" t="s">
        <v>69</v>
      </c>
      <c r="F29" s="7" t="s">
        <v>69</v>
      </c>
    </row>
    <row r="30" spans="1:6" x14ac:dyDescent="0.25">
      <c r="A30" s="92" t="s">
        <v>7</v>
      </c>
      <c r="B30" s="93"/>
      <c r="C30" s="8">
        <v>13.9</v>
      </c>
      <c r="D30" s="8">
        <v>13.9</v>
      </c>
      <c r="E30" s="8">
        <v>13.9</v>
      </c>
      <c r="F30" s="8">
        <v>13.9</v>
      </c>
    </row>
    <row r="31" spans="1:6" x14ac:dyDescent="0.25">
      <c r="A31" s="9" t="s">
        <v>8</v>
      </c>
      <c r="B31" s="9" t="s">
        <v>9</v>
      </c>
      <c r="C31" s="10" t="s">
        <v>12</v>
      </c>
      <c r="D31" s="10" t="s">
        <v>12</v>
      </c>
      <c r="E31" s="10" t="s">
        <v>13</v>
      </c>
      <c r="F31" s="10" t="s">
        <v>13</v>
      </c>
    </row>
    <row r="32" spans="1:6" x14ac:dyDescent="0.25">
      <c r="A32" s="32" t="s">
        <v>38</v>
      </c>
      <c r="B32" s="11" t="s">
        <v>39</v>
      </c>
      <c r="C32" s="34">
        <v>0.52777777777777779</v>
      </c>
      <c r="D32" s="52">
        <v>0.65625</v>
      </c>
      <c r="E32" s="34">
        <v>0.70833333333333337</v>
      </c>
      <c r="F32" s="96">
        <v>0.75347222222222221</v>
      </c>
    </row>
    <row r="33" spans="1:6" x14ac:dyDescent="0.25">
      <c r="A33" s="31" t="s">
        <v>56</v>
      </c>
      <c r="B33" s="12" t="s">
        <v>68</v>
      </c>
      <c r="C33" s="37">
        <v>0.54722222222222228</v>
      </c>
      <c r="D33" s="53">
        <v>0.67569444444444449</v>
      </c>
      <c r="E33" s="37">
        <v>0.72777777777777775</v>
      </c>
      <c r="F33" s="97">
        <v>0.77638888888888891</v>
      </c>
    </row>
    <row r="34" spans="1:6" x14ac:dyDescent="0.25">
      <c r="A34" s="13" t="s">
        <v>114</v>
      </c>
      <c r="B34" s="13" t="s">
        <v>115</v>
      </c>
      <c r="C34" s="38">
        <v>0.55000000000000004</v>
      </c>
      <c r="D34" s="54">
        <v>0.67847222222222225</v>
      </c>
      <c r="E34" s="38">
        <v>0.72847222222222219</v>
      </c>
      <c r="F34" s="98">
        <v>0.77708333333333324</v>
      </c>
    </row>
    <row r="35" spans="1:6" x14ac:dyDescent="0.25">
      <c r="A35" s="30" t="s">
        <v>66</v>
      </c>
      <c r="B35" s="12" t="s">
        <v>67</v>
      </c>
      <c r="C35" s="37">
        <v>0.55277777777777781</v>
      </c>
      <c r="D35" s="53">
        <v>0.68125000000000002</v>
      </c>
      <c r="E35" s="37">
        <v>0.73333333333333328</v>
      </c>
      <c r="F35" s="97">
        <v>0.77847222222222223</v>
      </c>
    </row>
    <row r="36" spans="1:6" x14ac:dyDescent="0.25">
      <c r="A36" s="42" t="s">
        <v>64</v>
      </c>
      <c r="B36" s="40" t="s">
        <v>65</v>
      </c>
      <c r="C36" s="41">
        <v>0.5541666666666667</v>
      </c>
      <c r="D36" s="50">
        <v>0.68263888888888891</v>
      </c>
      <c r="E36" s="41">
        <v>0.73472222222222228</v>
      </c>
      <c r="F36" s="99">
        <v>0.77986111111111101</v>
      </c>
    </row>
    <row r="40" spans="1:6" x14ac:dyDescent="0.25">
      <c r="A40" s="16" t="s">
        <v>10</v>
      </c>
      <c r="B40" t="s">
        <v>14</v>
      </c>
    </row>
    <row r="41" spans="1:6" x14ac:dyDescent="0.25">
      <c r="A41" s="16" t="s">
        <v>13</v>
      </c>
      <c r="B41" t="s">
        <v>15</v>
      </c>
    </row>
    <row r="42" spans="1:6" x14ac:dyDescent="0.25">
      <c r="A42" s="16" t="s">
        <v>12</v>
      </c>
      <c r="B42" t="s">
        <v>16</v>
      </c>
    </row>
    <row r="43" spans="1:6" x14ac:dyDescent="0.25">
      <c r="A43" s="17" t="s">
        <v>17</v>
      </c>
      <c r="B43" t="s">
        <v>18</v>
      </c>
    </row>
    <row r="44" spans="1:6" x14ac:dyDescent="0.25">
      <c r="A44" s="17"/>
    </row>
    <row r="46" spans="1:6" x14ac:dyDescent="0.25">
      <c r="A46" s="18" t="s">
        <v>19</v>
      </c>
      <c r="B46" s="18"/>
      <c r="C46" s="18"/>
      <c r="D46" s="18"/>
      <c r="E46" s="18"/>
      <c r="F46" s="19"/>
    </row>
    <row r="47" spans="1:6" x14ac:dyDescent="0.25">
      <c r="A47" s="18" t="s">
        <v>20</v>
      </c>
      <c r="B47" s="18"/>
      <c r="C47" s="19"/>
      <c r="D47" s="18"/>
      <c r="E47" s="18"/>
      <c r="F47" s="19"/>
    </row>
  </sheetData>
  <mergeCells count="15">
    <mergeCell ref="A2:C2"/>
    <mergeCell ref="A3:G3"/>
    <mergeCell ref="A5:G5"/>
    <mergeCell ref="A10:B10"/>
    <mergeCell ref="A11:B11"/>
    <mergeCell ref="C11:G11"/>
    <mergeCell ref="A27:C27"/>
    <mergeCell ref="A29:B29"/>
    <mergeCell ref="A30:B30"/>
    <mergeCell ref="A12:B12"/>
    <mergeCell ref="C12:G12"/>
    <mergeCell ref="C13:G13"/>
    <mergeCell ref="A16:C16"/>
    <mergeCell ref="A18:B18"/>
    <mergeCell ref="A19:B19"/>
  </mergeCells>
  <dataValidations count="1">
    <dataValidation type="list" allowBlank="1" showInputMessage="1" showErrorMessage="1" sqref="C11:G12">
      <formula1>#REF!</formula1>
    </dataValidation>
  </dataValidations>
  <pageMargins left="0.7" right="0.7" top="0.75" bottom="0.75" header="0.3" footer="0.3"/>
  <pageSetup paperSize="9" scale="6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view="pageBreakPreview" zoomScale="85" zoomScaleNormal="100" zoomScaleSheetLayoutView="85" workbookViewId="0">
      <selection activeCell="J21" sqref="J21"/>
    </sheetView>
  </sheetViews>
  <sheetFormatPr baseColWidth="10" defaultColWidth="9.140625" defaultRowHeight="15" x14ac:dyDescent="0.25"/>
  <cols>
    <col min="1" max="1" width="20.42578125" customWidth="1"/>
    <col min="2" max="2" width="42" customWidth="1"/>
    <col min="3" max="7" width="11.7109375" customWidth="1"/>
  </cols>
  <sheetData>
    <row r="1" spans="1:7" ht="48.75" customHeight="1" x14ac:dyDescent="0.25">
      <c r="G1" s="21" t="s">
        <v>23</v>
      </c>
    </row>
    <row r="2" spans="1:7" ht="39.75" customHeight="1" x14ac:dyDescent="0.25">
      <c r="A2" s="79"/>
      <c r="B2" s="79"/>
      <c r="C2" s="79"/>
    </row>
    <row r="3" spans="1:7" ht="35.25" customHeight="1" x14ac:dyDescent="0.25">
      <c r="A3" s="80" t="s">
        <v>24</v>
      </c>
      <c r="B3" s="81"/>
      <c r="C3" s="81"/>
      <c r="D3" s="81"/>
      <c r="E3" s="81"/>
      <c r="F3" s="81"/>
      <c r="G3" s="82"/>
    </row>
    <row r="4" spans="1:7" ht="7.5" customHeight="1" x14ac:dyDescent="0.25">
      <c r="A4" s="23"/>
      <c r="B4" s="22"/>
      <c r="C4" s="22"/>
      <c r="D4" s="22"/>
      <c r="E4" s="22"/>
      <c r="F4" s="22"/>
      <c r="G4" s="24"/>
    </row>
    <row r="5" spans="1:7" ht="20.25" x14ac:dyDescent="0.25">
      <c r="A5" s="83" t="s">
        <v>84</v>
      </c>
      <c r="B5" s="84"/>
      <c r="C5" s="84"/>
      <c r="D5" s="84"/>
      <c r="E5" s="84"/>
      <c r="F5" s="84"/>
      <c r="G5" s="85"/>
    </row>
    <row r="6" spans="1:7" ht="9.75" customHeight="1" x14ac:dyDescent="0.25">
      <c r="A6" s="25"/>
      <c r="B6" s="26"/>
      <c r="C6" s="26"/>
      <c r="D6" s="26"/>
      <c r="E6" s="26"/>
      <c r="F6" s="26"/>
      <c r="G6" s="27"/>
    </row>
    <row r="7" spans="1:7" ht="20.25" x14ac:dyDescent="0.25">
      <c r="A7" s="1"/>
    </row>
    <row r="8" spans="1:7" x14ac:dyDescent="0.25">
      <c r="A8" s="2" t="s">
        <v>0</v>
      </c>
      <c r="B8" s="3"/>
      <c r="C8" s="63">
        <v>46266</v>
      </c>
    </row>
    <row r="9" spans="1:7" x14ac:dyDescent="0.25">
      <c r="A9" s="2"/>
      <c r="B9" s="4"/>
    </row>
    <row r="10" spans="1:7" x14ac:dyDescent="0.25">
      <c r="A10" s="86" t="s">
        <v>1</v>
      </c>
      <c r="B10" s="86"/>
      <c r="C10" t="str">
        <f>"ILE-DE-FRANCE MOBILITES"</f>
        <v>ILE-DE-FRANCE MOBILITES</v>
      </c>
      <c r="D10" s="5"/>
      <c r="E10" s="5"/>
      <c r="F10" s="5"/>
    </row>
    <row r="11" spans="1:7" x14ac:dyDescent="0.25">
      <c r="A11" s="87" t="s">
        <v>2</v>
      </c>
      <c r="B11" s="87"/>
      <c r="C11" s="88" t="s">
        <v>22</v>
      </c>
      <c r="D11" s="88"/>
      <c r="E11" s="88"/>
      <c r="F11" s="88"/>
      <c r="G11" s="88"/>
    </row>
    <row r="12" spans="1:7" ht="15" customHeight="1" x14ac:dyDescent="0.25">
      <c r="A12" s="86" t="s">
        <v>3</v>
      </c>
      <c r="B12" s="86"/>
      <c r="C12" s="88" t="s">
        <v>21</v>
      </c>
      <c r="D12" s="88"/>
      <c r="E12" s="88"/>
      <c r="F12" s="88"/>
      <c r="G12" s="88"/>
    </row>
    <row r="13" spans="1:7" x14ac:dyDescent="0.25">
      <c r="A13" s="2" t="s">
        <v>4</v>
      </c>
      <c r="B13" s="4"/>
      <c r="C13" s="94" t="s">
        <v>87</v>
      </c>
      <c r="D13" s="94"/>
      <c r="E13" s="94"/>
      <c r="F13" s="94"/>
      <c r="G13" s="94"/>
    </row>
    <row r="14" spans="1:7" x14ac:dyDescent="0.25">
      <c r="A14" s="2"/>
      <c r="B14" s="4"/>
      <c r="C14" s="94" t="s">
        <v>88</v>
      </c>
      <c r="D14" s="94"/>
      <c r="E14" s="94"/>
      <c r="F14" s="94"/>
      <c r="G14" s="94"/>
    </row>
    <row r="15" spans="1:7" x14ac:dyDescent="0.25">
      <c r="B15" s="6"/>
    </row>
    <row r="16" spans="1:7" x14ac:dyDescent="0.25">
      <c r="A16" s="89" t="s">
        <v>5</v>
      </c>
      <c r="B16" s="89"/>
      <c r="C16" s="89"/>
    </row>
    <row r="17" spans="1:7" x14ac:dyDescent="0.25">
      <c r="B17" s="64"/>
      <c r="C17" s="65"/>
      <c r="D17" s="65"/>
    </row>
    <row r="18" spans="1:7" x14ac:dyDescent="0.25">
      <c r="A18" s="90" t="s">
        <v>6</v>
      </c>
      <c r="B18" s="91"/>
      <c r="C18" s="7" t="s">
        <v>82</v>
      </c>
      <c r="D18" s="7" t="s">
        <v>83</v>
      </c>
    </row>
    <row r="19" spans="1:7" x14ac:dyDescent="0.25">
      <c r="A19" s="92" t="s">
        <v>7</v>
      </c>
      <c r="B19" s="93"/>
      <c r="C19" s="8">
        <v>3.9</v>
      </c>
      <c r="D19" s="8">
        <v>6.6</v>
      </c>
    </row>
    <row r="20" spans="1:7" x14ac:dyDescent="0.25">
      <c r="A20" s="33" t="s">
        <v>8</v>
      </c>
      <c r="B20" s="33" t="s">
        <v>9</v>
      </c>
      <c r="C20" s="68" t="s">
        <v>10</v>
      </c>
      <c r="D20" s="68" t="s">
        <v>10</v>
      </c>
    </row>
    <row r="21" spans="1:7" x14ac:dyDescent="0.25">
      <c r="A21" s="32" t="s">
        <v>76</v>
      </c>
      <c r="B21" s="32" t="s">
        <v>78</v>
      </c>
      <c r="C21" s="60"/>
      <c r="D21" s="34">
        <v>0.31944444444444442</v>
      </c>
    </row>
    <row r="22" spans="1:7" s="19" customFormat="1" x14ac:dyDescent="0.25">
      <c r="A22" s="30"/>
      <c r="B22" s="30" t="s">
        <v>77</v>
      </c>
      <c r="C22" s="45"/>
      <c r="D22" s="37">
        <v>0.3215277777777778</v>
      </c>
      <c r="E22"/>
      <c r="F22"/>
      <c r="G22"/>
    </row>
    <row r="23" spans="1:7" x14ac:dyDescent="0.25">
      <c r="A23" s="29" t="s">
        <v>73</v>
      </c>
      <c r="B23" s="29" t="s">
        <v>75</v>
      </c>
      <c r="C23" s="45"/>
      <c r="D23" s="38">
        <v>0.32500000000000001</v>
      </c>
    </row>
    <row r="24" spans="1:7" x14ac:dyDescent="0.25">
      <c r="A24" s="30"/>
      <c r="B24" s="30" t="s">
        <v>74</v>
      </c>
      <c r="C24" s="45"/>
      <c r="D24" s="37">
        <v>0.3263888888888889</v>
      </c>
    </row>
    <row r="25" spans="1:7" x14ac:dyDescent="0.25">
      <c r="A25" s="29" t="s">
        <v>36</v>
      </c>
      <c r="B25" s="29" t="s">
        <v>71</v>
      </c>
      <c r="C25" s="36">
        <v>0.32847222222222222</v>
      </c>
      <c r="D25" s="46"/>
    </row>
    <row r="26" spans="1:7" x14ac:dyDescent="0.25">
      <c r="A26" s="30"/>
      <c r="B26" s="30" t="s">
        <v>70</v>
      </c>
      <c r="C26" s="35">
        <v>0.33333333333333331</v>
      </c>
      <c r="D26" s="46"/>
    </row>
    <row r="27" spans="1:7" x14ac:dyDescent="0.25">
      <c r="A27" s="29"/>
      <c r="B27" s="29" t="s">
        <v>72</v>
      </c>
      <c r="C27" s="45"/>
      <c r="D27" s="38">
        <v>0.32777777777777778</v>
      </c>
    </row>
    <row r="28" spans="1:7" x14ac:dyDescent="0.25">
      <c r="A28" s="28" t="s">
        <v>38</v>
      </c>
      <c r="B28" s="28" t="s">
        <v>39</v>
      </c>
      <c r="C28" s="74">
        <v>0.34375</v>
      </c>
      <c r="D28" s="43">
        <v>0.34375</v>
      </c>
      <c r="E28" s="58"/>
    </row>
    <row r="30" spans="1:7" x14ac:dyDescent="0.25">
      <c r="A30" s="89" t="s">
        <v>11</v>
      </c>
      <c r="B30" s="89"/>
      <c r="C30" s="89"/>
    </row>
    <row r="32" spans="1:7" x14ac:dyDescent="0.25">
      <c r="A32" s="90" t="s">
        <v>6</v>
      </c>
      <c r="B32" s="91"/>
      <c r="C32" s="7" t="s">
        <v>79</v>
      </c>
      <c r="D32" s="7" t="s">
        <v>79</v>
      </c>
      <c r="E32" s="7" t="s">
        <v>80</v>
      </c>
      <c r="F32" s="7" t="s">
        <v>81</v>
      </c>
      <c r="G32" s="7" t="s">
        <v>79</v>
      </c>
    </row>
    <row r="33" spans="1:7" x14ac:dyDescent="0.25">
      <c r="A33" s="92" t="s">
        <v>7</v>
      </c>
      <c r="B33" s="93"/>
      <c r="C33" s="8">
        <v>8.1999999999999993</v>
      </c>
      <c r="D33" s="8">
        <v>8.1999999999999993</v>
      </c>
      <c r="E33" s="8">
        <v>6.7</v>
      </c>
      <c r="F33" s="8">
        <v>4.0999999999999996</v>
      </c>
      <c r="G33" s="8">
        <v>8.1999999999999993</v>
      </c>
    </row>
    <row r="34" spans="1:7" x14ac:dyDescent="0.25">
      <c r="A34" s="9" t="s">
        <v>8</v>
      </c>
      <c r="B34" s="33" t="s">
        <v>9</v>
      </c>
      <c r="C34" s="10" t="s">
        <v>12</v>
      </c>
      <c r="D34" s="10" t="s">
        <v>12</v>
      </c>
      <c r="E34" s="10" t="s">
        <v>13</v>
      </c>
      <c r="F34" s="10" t="s">
        <v>13</v>
      </c>
      <c r="G34" s="10" t="s">
        <v>13</v>
      </c>
    </row>
    <row r="35" spans="1:7" x14ac:dyDescent="0.25">
      <c r="A35" s="32" t="s">
        <v>38</v>
      </c>
      <c r="B35" s="11" t="s">
        <v>39</v>
      </c>
      <c r="C35" s="34">
        <v>0.52777777777777779</v>
      </c>
      <c r="D35" s="52">
        <v>0.65625</v>
      </c>
      <c r="E35" s="34">
        <v>0.70833333333333337</v>
      </c>
      <c r="F35" s="34">
        <v>0.70833333333333337</v>
      </c>
      <c r="G35" s="34">
        <v>0.74652777777777779</v>
      </c>
    </row>
    <row r="36" spans="1:7" x14ac:dyDescent="0.25">
      <c r="A36" s="31" t="s">
        <v>36</v>
      </c>
      <c r="B36" s="12" t="s">
        <v>70</v>
      </c>
      <c r="C36" s="37">
        <v>0.53749999999999998</v>
      </c>
      <c r="D36" s="53">
        <v>0.66597222222222219</v>
      </c>
      <c r="E36" s="46"/>
      <c r="F36" s="37">
        <v>0.71805555555555556</v>
      </c>
      <c r="G36" s="37">
        <v>0.75624999999999998</v>
      </c>
    </row>
    <row r="37" spans="1:7" x14ac:dyDescent="0.25">
      <c r="A37" s="29"/>
      <c r="B37" s="14" t="s">
        <v>71</v>
      </c>
      <c r="C37" s="38">
        <v>0.54097222222222219</v>
      </c>
      <c r="D37" s="54">
        <v>0.6694444444444444</v>
      </c>
      <c r="E37" s="46"/>
      <c r="F37" s="38">
        <v>0.72152777777777777</v>
      </c>
      <c r="G37" s="38">
        <v>0.75972222222222219</v>
      </c>
    </row>
    <row r="38" spans="1:7" x14ac:dyDescent="0.25">
      <c r="A38" s="30"/>
      <c r="B38" s="12" t="s">
        <v>72</v>
      </c>
      <c r="C38" s="37">
        <v>0.54236111111111107</v>
      </c>
      <c r="D38" s="53">
        <v>0.67083333333333328</v>
      </c>
      <c r="E38" s="37">
        <v>0.71319444444444446</v>
      </c>
      <c r="F38" s="46"/>
      <c r="G38" s="37">
        <v>0.76111111111111107</v>
      </c>
    </row>
    <row r="39" spans="1:7" x14ac:dyDescent="0.25">
      <c r="A39" s="29" t="s">
        <v>73</v>
      </c>
      <c r="B39" s="14" t="s">
        <v>74</v>
      </c>
      <c r="C39" s="38">
        <v>0.54374999999999996</v>
      </c>
      <c r="D39" s="54">
        <v>0.67222222222222228</v>
      </c>
      <c r="E39" s="38">
        <v>0.71458333333333335</v>
      </c>
      <c r="F39" s="46"/>
      <c r="G39" s="38">
        <v>0.76249999999999996</v>
      </c>
    </row>
    <row r="40" spans="1:7" x14ac:dyDescent="0.25">
      <c r="A40" s="30"/>
      <c r="B40" s="12" t="s">
        <v>75</v>
      </c>
      <c r="C40" s="37">
        <v>0.54513888888888884</v>
      </c>
      <c r="D40" s="53">
        <v>0.67361111111111116</v>
      </c>
      <c r="E40" s="37">
        <v>0.71805555555555556</v>
      </c>
      <c r="F40" s="46"/>
      <c r="G40" s="37">
        <v>0.76388888888888884</v>
      </c>
    </row>
    <row r="41" spans="1:7" x14ac:dyDescent="0.25">
      <c r="A41" s="29" t="s">
        <v>76</v>
      </c>
      <c r="B41" s="14" t="s">
        <v>77</v>
      </c>
      <c r="C41" s="38">
        <v>0.54791666666666672</v>
      </c>
      <c r="D41" s="54">
        <v>0.67638888888888893</v>
      </c>
      <c r="E41" s="38">
        <v>0.71805555555555556</v>
      </c>
      <c r="F41" s="46"/>
      <c r="G41" s="38">
        <v>0.76666666666666672</v>
      </c>
    </row>
    <row r="42" spans="1:7" x14ac:dyDescent="0.25">
      <c r="A42" s="28"/>
      <c r="B42" s="15" t="s">
        <v>78</v>
      </c>
      <c r="C42" s="43">
        <v>0.55000000000000004</v>
      </c>
      <c r="D42" s="51">
        <v>0.67847222222222225</v>
      </c>
      <c r="E42" s="43">
        <v>0.72013888888888888</v>
      </c>
      <c r="F42" s="47"/>
      <c r="G42" s="43">
        <v>0.76875000000000004</v>
      </c>
    </row>
    <row r="46" spans="1:7" x14ac:dyDescent="0.25">
      <c r="A46" s="16" t="s">
        <v>10</v>
      </c>
      <c r="B46" t="s">
        <v>14</v>
      </c>
    </row>
    <row r="47" spans="1:7" x14ac:dyDescent="0.25">
      <c r="A47" s="16" t="s">
        <v>13</v>
      </c>
      <c r="B47" t="s">
        <v>15</v>
      </c>
    </row>
    <row r="48" spans="1:7" x14ac:dyDescent="0.25">
      <c r="A48" s="16" t="s">
        <v>12</v>
      </c>
      <c r="B48" t="s">
        <v>16</v>
      </c>
    </row>
    <row r="49" spans="1:6" x14ac:dyDescent="0.25">
      <c r="A49" s="17" t="s">
        <v>17</v>
      </c>
      <c r="B49" t="s">
        <v>18</v>
      </c>
    </row>
    <row r="50" spans="1:6" x14ac:dyDescent="0.25">
      <c r="A50" s="17"/>
    </row>
    <row r="52" spans="1:6" x14ac:dyDescent="0.25">
      <c r="A52" s="18" t="s">
        <v>19</v>
      </c>
      <c r="B52" s="18"/>
      <c r="C52" s="18"/>
      <c r="D52" s="18"/>
      <c r="E52" s="18"/>
      <c r="F52" s="19"/>
    </row>
    <row r="53" spans="1:6" x14ac:dyDescent="0.25">
      <c r="A53" s="18" t="s">
        <v>20</v>
      </c>
      <c r="B53" s="18"/>
      <c r="C53" s="19"/>
      <c r="D53" s="18"/>
      <c r="E53" s="18"/>
      <c r="F53" s="19"/>
    </row>
  </sheetData>
  <mergeCells count="16">
    <mergeCell ref="A3:G3"/>
    <mergeCell ref="A5:G5"/>
    <mergeCell ref="A2:C2"/>
    <mergeCell ref="A10:B10"/>
    <mergeCell ref="A11:B11"/>
    <mergeCell ref="C11:G11"/>
    <mergeCell ref="A12:B12"/>
    <mergeCell ref="A33:B33"/>
    <mergeCell ref="A16:C16"/>
    <mergeCell ref="A30:C30"/>
    <mergeCell ref="A18:B18"/>
    <mergeCell ref="A19:B19"/>
    <mergeCell ref="A32:B32"/>
    <mergeCell ref="C12:G12"/>
    <mergeCell ref="C13:G13"/>
    <mergeCell ref="C14:G14"/>
  </mergeCells>
  <dataValidations count="1">
    <dataValidation type="list" allowBlank="1" showInputMessage="1" showErrorMessage="1" sqref="C11:G12">
      <formula1>#REF!</formula1>
    </dataValidation>
  </dataValidations>
  <pageMargins left="0.25" right="0.25" top="0.75" bottom="0.75" header="0.3" footer="0.3"/>
  <pageSetup paperSize="9" scale="8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 IDFM" ma:contentTypeID="0x0101000572BFEF5B05AF409027F1CF9052BA5500AD3CD96922C8AF4EB102BAA3572F0F7B" ma:contentTypeVersion="3" ma:contentTypeDescription="" ma:contentTypeScope="" ma:versionID="6125d47b9cd2c37993e489306b946436">
  <xsd:schema xmlns:xsd="http://www.w3.org/2001/XMLSchema" xmlns:xs="http://www.w3.org/2001/XMLSchema" xmlns:p="http://schemas.microsoft.com/office/2006/metadata/properties" xmlns:ns2="a24bb705-5e89-496b-ad88-723fde3c4639" xmlns:ns3="772b013e-06be-4c75-884f-4b7f8d2de878" targetNamespace="http://schemas.microsoft.com/office/2006/metadata/properties" ma:root="true" ma:fieldsID="c6001ddd14df6500f805c460d8e54ebc" ns2:_="" ns3:_="">
    <xsd:import namespace="a24bb705-5e89-496b-ad88-723fde3c4639"/>
    <xsd:import namespace="772b013e-06be-4c75-884f-4b7f8d2de878"/>
    <xsd:element name="properties">
      <xsd:complexType>
        <xsd:sequence>
          <xsd:element name="documentManagement">
            <xsd:complexType>
              <xsd:all>
                <xsd:element ref="ns2:IDFMDescription" minOccurs="0"/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4bb705-5e89-496b-ad88-723fde3c4639" elementFormDefault="qualified">
    <xsd:import namespace="http://schemas.microsoft.com/office/2006/documentManagement/types"/>
    <xsd:import namespace="http://schemas.microsoft.com/office/infopath/2007/PartnerControls"/>
    <xsd:element name="IDFMDescription" ma:index="8" nillable="true" ma:displayName="Description du document" ma:description="Regroupe l’ensemble des métadonnées issues de Jalios" ma:internalName="IDFMDescription">
      <xsd:simpleType>
        <xsd:restriction base="dms:Note">
          <xsd:maxLength value="255"/>
        </xsd:restriction>
      </xsd:simpleType>
    </xsd:element>
    <xsd:element name="_dlc_DocId" ma:index="9" nillable="true" ma:displayName="Valeur d’ID de document" ma:description="Valeur de l’ID de document affecté à cet élément." ma:internalName="_dlc_DocId" ma:readOnly="true">
      <xsd:simpleType>
        <xsd:restriction base="dms:Text"/>
      </xsd:simpleType>
    </xsd:element>
    <xsd:element name="_dlc_DocIdUrl" ma:index="10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2b013e-06be-4c75-884f-4b7f8d2de87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DFMDescription xmlns="a24bb705-5e89-496b-ad88-723fde3c4639" xsi:nil="true"/>
    <_dlc_DocId xmlns="a24bb705-5e89-496b-ad88-723fde3c4639">0413-2050142163-425145</_dlc_DocId>
    <_dlc_DocIdUrl xmlns="a24bb705-5e89-496b-ad88-723fde3c4639">
      <Url>https://ged.iledefrance-mobilites.fr/Direction/0413/_layouts/15/DocIdRedir.aspx?ID=0413-2050142163-425145</Url>
      <Description>0413-2050142163-425145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976BCB8-48A1-4D45-BEC4-247DE6AEC2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4bb705-5e89-496b-ad88-723fde3c4639"/>
    <ds:schemaRef ds:uri="772b013e-06be-4c75-884f-4b7f8d2de8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262ADF-480F-4E1B-9696-2AE5EF389C76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772b013e-06be-4c75-884f-4b7f8d2de878"/>
    <ds:schemaRef ds:uri="http://purl.org/dc/elements/1.1/"/>
    <ds:schemaRef ds:uri="http://schemas.microsoft.com/office/2006/metadata/properties"/>
    <ds:schemaRef ds:uri="a24bb705-5e89-496b-ad88-723fde3c463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46AC2AE-B6BF-4E8A-87C2-45A45AE829B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1279C0A-E4A3-4BB3-B345-3815B6A411A4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c52c58dd-e63b-40f1-b1c5-7af95e47d410}" enabled="1" method="Standard" siteId="{7dce31e1-0e64-442b-9c26-4c8cc8af1fb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S91L232</vt:lpstr>
      <vt:lpstr>S91L234</vt:lpstr>
      <vt:lpstr>S91L236</vt:lpstr>
      <vt:lpstr>S91L237</vt:lpstr>
      <vt:lpstr>S91L232!Zone_d_impression</vt:lpstr>
      <vt:lpstr>S91L234!Zone_d_impression</vt:lpstr>
      <vt:lpstr>S91L236!Zone_d_impression</vt:lpstr>
      <vt:lpstr>S91L237!Zone_d_impression</vt:lpstr>
    </vt:vector>
  </TitlesOfParts>
  <Manager/>
  <Company>Ile-de-France Mobilites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MONDESIR</dc:creator>
  <cp:keywords/>
  <dc:description/>
  <cp:lastModifiedBy>Laurent WERQUIN</cp:lastModifiedBy>
  <cp:revision/>
  <cp:lastPrinted>2026-06-10T13:53:33Z</cp:lastPrinted>
  <dcterms:created xsi:type="dcterms:W3CDTF">2023-06-27T15:55:20Z</dcterms:created>
  <dcterms:modified xsi:type="dcterms:W3CDTF">2026-06-12T11:42:31Z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2c58dd-e63b-40f1-b1c5-7af95e47d410_Enabled">
    <vt:lpwstr>true</vt:lpwstr>
  </property>
  <property fmtid="{D5CDD505-2E9C-101B-9397-08002B2CF9AE}" pid="3" name="MSIP_Label_c52c58dd-e63b-40f1-b1c5-7af95e47d410_SetDate">
    <vt:lpwstr>2023-06-27T15:57:18Z</vt:lpwstr>
  </property>
  <property fmtid="{D5CDD505-2E9C-101B-9397-08002B2CF9AE}" pid="4" name="MSIP_Label_c52c58dd-e63b-40f1-b1c5-7af95e47d410_Method">
    <vt:lpwstr>Standard</vt:lpwstr>
  </property>
  <property fmtid="{D5CDD505-2E9C-101B-9397-08002B2CF9AE}" pid="5" name="MSIP_Label_c52c58dd-e63b-40f1-b1c5-7af95e47d410_Name">
    <vt:lpwstr>C1 - Standard</vt:lpwstr>
  </property>
  <property fmtid="{D5CDD505-2E9C-101B-9397-08002B2CF9AE}" pid="6" name="MSIP_Label_c52c58dd-e63b-40f1-b1c5-7af95e47d410_SiteId">
    <vt:lpwstr>7dce31e1-0e64-442b-9c26-4c8cc8af1fb1</vt:lpwstr>
  </property>
  <property fmtid="{D5CDD505-2E9C-101B-9397-08002B2CF9AE}" pid="7" name="MSIP_Label_c52c58dd-e63b-40f1-b1c5-7af95e47d410_ActionId">
    <vt:lpwstr>11a73b70-ba3d-456d-a999-4e740f107f1b</vt:lpwstr>
  </property>
  <property fmtid="{D5CDD505-2E9C-101B-9397-08002B2CF9AE}" pid="8" name="MSIP_Label_c52c58dd-e63b-40f1-b1c5-7af95e47d410_ContentBits">
    <vt:lpwstr>0</vt:lpwstr>
  </property>
  <property fmtid="{D5CDD505-2E9C-101B-9397-08002B2CF9AE}" pid="9" name="ContentTypeId">
    <vt:lpwstr>0x0101000572BFEF5B05AF409027F1CF9052BA5500AD3CD96922C8AF4EB102BAA3572F0F7B</vt:lpwstr>
  </property>
  <property fmtid="{D5CDD505-2E9C-101B-9397-08002B2CF9AE}" pid="10" name="_dlc_DocIdItemGuid">
    <vt:lpwstr>55839c0f-c995-4cd0-b008-2f9b8e0b5e2d</vt:lpwstr>
  </property>
</Properties>
</file>